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40" windowWidth="1596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<sst xmlns="http://schemas.openxmlformats.org/spreadsheetml/2006/main" count="11" uniqueCount="11">
  <si>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暴力団構成員等の総検挙人員（人）</t>
  </si>
  <si>
    <t>恐喝</t>
  </si>
  <si>
    <t>賭博</t>
  </si>
  <si>
    <t>ノミ行為等</t>
  </si>
  <si>
    <t>注：構成比＝伝統的資金獲得犯罪の検挙人員÷暴力団員等の総検挙人員×100</t>
  </si>
  <si>
    <t>表3-2　暴力団構成員等に係る伝統的資金獲得犯罪の検挙人員の推移（平成14～23年）</t>
  </si>
  <si>
    <t>構成比(％)</t>
  </si>
  <si>
    <t xml:space="preserve">年次            </t>
  </si>
  <si>
    <t>区分</t>
  </si>
  <si>
    <t>覚せい剤</t>
  </si>
  <si>
    <t>伝統的資金獲得犯罪の検挙人員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</si>
</sst>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9" fontId="3" fillId="0" borderId="0" xfId="42" applyFont="1" applyAlignment="1">
      <alignment horizontal="center" vertical="center"/>
    </xf>
    <xf numFmtId="9" fontId="3" fillId="0" borderId="0" xfId="42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2438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"/>
    </sheetView>
  </sheetViews>
  <sheetFormatPr defaultColWidth="11.875" defaultRowHeight="13.5"/>
  <cols>
    <col min="1" max="2" width="2.625" style="3" customWidth="1"/>
    <col min="3" max="3" width="26.75390625" style="3" customWidth="1"/>
    <col min="4" max="13" width="9.25390625" style="1" customWidth="1"/>
    <col min="14" max="16384" width="11.875" style="1" customWidth="1"/>
  </cols>
  <sheetData>
    <row r="1" ht="18.75" customHeight="1">
      <c r="A1" s="3" t="s">
        <v>5</v>
      </c>
    </row>
    <row r="2" spans="1:13" ht="18" customHeight="1">
      <c r="A2" s="21" t="s">
        <v>7</v>
      </c>
      <c r="B2" s="22"/>
      <c r="C2" s="23"/>
      <c r="D2" s="13">
        <v>14</v>
      </c>
      <c r="E2" s="13">
        <v>15</v>
      </c>
      <c r="F2" s="13">
        <v>16</v>
      </c>
      <c r="G2" s="13">
        <v>17</v>
      </c>
      <c r="H2" s="13">
        <v>18</v>
      </c>
      <c r="I2" s="13">
        <v>19</v>
      </c>
      <c r="J2" s="13">
        <v>20</v>
      </c>
      <c r="K2" s="13">
        <v>21</v>
      </c>
      <c r="L2" s="13">
        <v>22</v>
      </c>
      <c r="M2" s="13">
        <v>23</v>
      </c>
    </row>
    <row r="3" spans="1:13" ht="18" customHeight="1">
      <c r="A3" s="24" t="s">
        <v>8</v>
      </c>
      <c r="B3" s="25"/>
      <c r="C3" s="26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7.75" customHeight="1">
      <c r="A4" s="15" t="s">
        <v>0</v>
      </c>
      <c r="B4" s="16"/>
      <c r="C4" s="17"/>
      <c r="D4" s="2">
        <v>30824</v>
      </c>
      <c r="E4" s="2">
        <v>30550</v>
      </c>
      <c r="F4" s="2">
        <v>29325</v>
      </c>
      <c r="G4" s="2">
        <v>29626</v>
      </c>
      <c r="H4" s="2">
        <v>28417</v>
      </c>
      <c r="I4" s="2">
        <v>27166</v>
      </c>
      <c r="J4" s="2">
        <v>26064</v>
      </c>
      <c r="K4" s="2">
        <v>26503</v>
      </c>
      <c r="L4" s="2">
        <v>25686</v>
      </c>
      <c r="M4" s="2">
        <v>26269</v>
      </c>
    </row>
    <row r="5" spans="1:13" ht="27.75" customHeight="1">
      <c r="A5" s="11"/>
      <c r="B5" s="15" t="s">
        <v>10</v>
      </c>
      <c r="C5" s="20"/>
      <c r="D5" s="2">
        <f aca="true" t="shared" si="0" ref="D5:L5">SUM(D6:D9)</f>
        <v>11398</v>
      </c>
      <c r="E5" s="2">
        <f t="shared" si="0"/>
        <v>10128</v>
      </c>
      <c r="F5" s="2">
        <f t="shared" si="0"/>
        <v>9379</v>
      </c>
      <c r="G5" s="2">
        <f t="shared" si="0"/>
        <v>10467</v>
      </c>
      <c r="H5" s="2">
        <f t="shared" si="0"/>
        <v>9412</v>
      </c>
      <c r="I5" s="2">
        <f t="shared" si="0"/>
        <v>9275</v>
      </c>
      <c r="J5" s="2">
        <f t="shared" si="0"/>
        <v>8517</v>
      </c>
      <c r="K5" s="2">
        <f t="shared" si="0"/>
        <v>8921</v>
      </c>
      <c r="L5" s="2">
        <f t="shared" si="0"/>
        <v>8742</v>
      </c>
      <c r="M5" s="2">
        <f>SUM(M6:M9)</f>
        <v>8680</v>
      </c>
    </row>
    <row r="6" spans="1:13" ht="27.75" customHeight="1">
      <c r="A6" s="4"/>
      <c r="B6" s="4"/>
      <c r="C6" s="5" t="s">
        <v>9</v>
      </c>
      <c r="D6" s="2">
        <v>6699</v>
      </c>
      <c r="E6" s="2">
        <v>6016</v>
      </c>
      <c r="F6" s="2">
        <v>5412</v>
      </c>
      <c r="G6" s="2">
        <v>6810</v>
      </c>
      <c r="H6" s="2">
        <v>6043</v>
      </c>
      <c r="I6" s="2">
        <v>6319</v>
      </c>
      <c r="J6" s="2">
        <v>5735</v>
      </c>
      <c r="K6" s="2">
        <v>6153</v>
      </c>
      <c r="L6" s="2">
        <v>6283</v>
      </c>
      <c r="M6" s="2">
        <v>6513</v>
      </c>
    </row>
    <row r="7" spans="1:13" ht="27.75" customHeight="1">
      <c r="A7" s="4"/>
      <c r="B7" s="4"/>
      <c r="C7" s="5" t="s">
        <v>1</v>
      </c>
      <c r="D7" s="2">
        <v>2954</v>
      </c>
      <c r="E7" s="2">
        <v>3092</v>
      </c>
      <c r="F7" s="2">
        <v>2808</v>
      </c>
      <c r="G7" s="2">
        <v>2619</v>
      </c>
      <c r="H7" s="2">
        <v>2523</v>
      </c>
      <c r="I7" s="2">
        <v>2175</v>
      </c>
      <c r="J7" s="2">
        <v>2013</v>
      </c>
      <c r="K7" s="2">
        <v>1800</v>
      </c>
      <c r="L7" s="2">
        <v>1684</v>
      </c>
      <c r="M7" s="2">
        <v>1559</v>
      </c>
    </row>
    <row r="8" spans="1:13" ht="27.75" customHeight="1">
      <c r="A8" s="4"/>
      <c r="B8" s="4"/>
      <c r="C8" s="5" t="s">
        <v>2</v>
      </c>
      <c r="D8" s="2">
        <v>1374</v>
      </c>
      <c r="E8" s="2">
        <v>780</v>
      </c>
      <c r="F8" s="2">
        <v>837</v>
      </c>
      <c r="G8" s="2">
        <v>845</v>
      </c>
      <c r="H8" s="2">
        <v>685</v>
      </c>
      <c r="I8" s="2">
        <v>648</v>
      </c>
      <c r="J8" s="2">
        <v>639</v>
      </c>
      <c r="K8" s="2">
        <v>789</v>
      </c>
      <c r="L8" s="2">
        <v>652</v>
      </c>
      <c r="M8" s="2">
        <v>405</v>
      </c>
    </row>
    <row r="9" spans="1:13" ht="27.75" customHeight="1">
      <c r="A9" s="12"/>
      <c r="B9" s="10"/>
      <c r="C9" s="5" t="s">
        <v>3</v>
      </c>
      <c r="D9" s="2">
        <v>371</v>
      </c>
      <c r="E9" s="2">
        <v>240</v>
      </c>
      <c r="F9" s="2">
        <v>322</v>
      </c>
      <c r="G9" s="2">
        <v>193</v>
      </c>
      <c r="H9" s="2">
        <v>161</v>
      </c>
      <c r="I9" s="2">
        <v>133</v>
      </c>
      <c r="J9" s="2">
        <v>130</v>
      </c>
      <c r="K9" s="2">
        <v>179</v>
      </c>
      <c r="L9" s="2">
        <v>123</v>
      </c>
      <c r="M9" s="2">
        <v>203</v>
      </c>
    </row>
    <row r="10" spans="1:13" ht="27.75" customHeight="1">
      <c r="A10" s="9"/>
      <c r="B10" s="18" t="s">
        <v>6</v>
      </c>
      <c r="C10" s="19"/>
      <c r="D10" s="6">
        <f aca="true" t="shared" si="1" ref="D10:L10">D5/D4*100</f>
        <v>36.97767973008046</v>
      </c>
      <c r="E10" s="6">
        <f t="shared" si="1"/>
        <v>33.15220949263502</v>
      </c>
      <c r="F10" s="6">
        <f t="shared" si="1"/>
        <v>31.982949701619777</v>
      </c>
      <c r="G10" s="6">
        <f t="shared" si="1"/>
        <v>35.330452980490115</v>
      </c>
      <c r="H10" s="6">
        <f t="shared" si="1"/>
        <v>33.12101910828025</v>
      </c>
      <c r="I10" s="6">
        <f t="shared" si="1"/>
        <v>34.14194213354929</v>
      </c>
      <c r="J10" s="6">
        <f t="shared" si="1"/>
        <v>32.67725598526703</v>
      </c>
      <c r="K10" s="6">
        <f t="shared" si="1"/>
        <v>33.66034033882956</v>
      </c>
      <c r="L10" s="6">
        <f t="shared" si="1"/>
        <v>34.03410418126606</v>
      </c>
      <c r="M10" s="6">
        <v>33</v>
      </c>
    </row>
    <row r="11" ht="6.75" customHeight="1" hidden="1"/>
    <row r="12" spans="1:3" ht="18" customHeight="1">
      <c r="A12" s="3" t="s">
        <v>4</v>
      </c>
      <c r="C12" s="1"/>
    </row>
    <row r="13" spans="1:2" s="7" customFormat="1" ht="36" customHeight="1">
      <c r="A13" s="8"/>
      <c r="B13" s="8"/>
    </row>
    <row r="14" spans="1:2" s="7" customFormat="1" ht="36" customHeight="1">
      <c r="A14" s="8"/>
      <c r="B14" s="8"/>
    </row>
    <row r="15" spans="1:2" s="7" customFormat="1" ht="36" customHeight="1">
      <c r="A15" s="8"/>
      <c r="B15" s="8"/>
    </row>
    <row r="16" spans="1:3" s="7" customFormat="1" ht="36" customHeight="1">
      <c r="A16" s="8"/>
      <c r="B16" s="8"/>
      <c r="C16" s="8"/>
    </row>
    <row r="17" spans="1:3" s="7" customFormat="1" ht="36" customHeight="1">
      <c r="A17" s="8"/>
      <c r="B17" s="8"/>
      <c r="C17" s="8"/>
    </row>
  </sheetData>
  <sheetProtection/>
  <mergeCells count="15">
    <mergeCell ref="J2:J3"/>
    <mergeCell ref="M2:M3"/>
    <mergeCell ref="B5:C5"/>
    <mergeCell ref="A2:C2"/>
    <mergeCell ref="A3:C3"/>
    <mergeCell ref="L2:L3"/>
    <mergeCell ref="K2:K3"/>
    <mergeCell ref="E2:E3"/>
    <mergeCell ref="F2:F3"/>
    <mergeCell ref="G2:G3"/>
    <mergeCell ref="H2:H3"/>
    <mergeCell ref="A4:C4"/>
    <mergeCell ref="D2:D3"/>
    <mergeCell ref="I2:I3"/>
    <mergeCell ref="B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ignoredErrors>
    <ignoredError sqref="M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2022-07-28T04:03:43Z</dcterms:created>
  <dcterms:modified xsi:type="dcterms:W3CDTF">2022-07-28T04:03:43Z</dcterms:modified>
  <cp:category/>
  <cp:version/>
  <cp:contentType/>
  <cp:contentStatus/>
</cp:coreProperties>
</file>