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556" activeTab="0"/>
  </bookViews>
  <sheets>
    <sheet name="統計３－1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<sst xmlns="http://schemas.openxmlformats.org/spreadsheetml/2006/main" count="18" uniqueCount="17">
  <si>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総数</t>
  </si>
  <si>
    <t>普通</t>
  </si>
  <si>
    <t>大型二輪</t>
  </si>
  <si>
    <t>普通二輪</t>
  </si>
  <si>
    <t>原付</t>
  </si>
  <si>
    <t>その他</t>
  </si>
  <si>
    <t>第二種免許</t>
  </si>
  <si>
    <t>第一種免許</t>
  </si>
  <si>
    <t>増減率（％）</t>
  </si>
  <si>
    <t>合格率（％）</t>
  </si>
  <si>
    <t>合格者数（人）</t>
  </si>
  <si>
    <t>受験者数（人）</t>
  </si>
  <si>
    <t>仮免許</t>
  </si>
  <si>
    <t>区分</t>
  </si>
  <si>
    <t>年次</t>
  </si>
  <si>
    <t>種類別</t>
  </si>
  <si>
    <t>統計３－11　種類別運転免許試験の受験者数と合格者数（平成20、21年）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</si>
</sst>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 diagonalDown="1">
      <left style="thin"/>
      <right/>
      <top style="thin"/>
      <bottom/>
      <diagonal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 diagonalDown="1">
      <left/>
      <right style="thin"/>
      <top/>
      <bottom style="thin"/>
      <diagonal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76" fontId="0" fillId="0" borderId="1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38" fontId="0" fillId="0" borderId="21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8" fontId="0" fillId="0" borderId="25" xfId="48" applyFont="1" applyBorder="1" applyAlignment="1">
      <alignment horizontal="center"/>
    </xf>
    <xf numFmtId="38" fontId="0" fillId="0" borderId="26" xfId="48" applyFont="1" applyBorder="1" applyAlignment="1">
      <alignment horizontal="center"/>
    </xf>
    <xf numFmtId="38" fontId="0" fillId="0" borderId="15" xfId="48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6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textRotation="255" wrapText="1"/>
    </xf>
    <xf numFmtId="0" fontId="0" fillId="0" borderId="29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323850"/>
          <a:ext cx="4953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C8" sqref="C8"/>
    </sheetView>
  </sheetViews>
  <sheetFormatPr defaultColWidth="9.00390625" defaultRowHeight="13.5"/>
  <cols>
    <col min="1" max="1" width="6.625" style="0" customWidth="1"/>
    <col min="3" max="4" width="10.00390625" style="2" customWidth="1"/>
    <col min="5" max="5" width="10.00390625" style="0" customWidth="1"/>
    <col min="6" max="7" width="10.00390625" style="2" customWidth="1"/>
    <col min="8" max="10" width="10.00390625" style="0" customWidth="1"/>
  </cols>
  <sheetData>
    <row r="1" spans="1:10" ht="12.75">
      <c r="A1" s="7" t="s">
        <v>16</v>
      </c>
      <c r="B1" s="7"/>
      <c r="E1" s="7"/>
      <c r="H1" s="7"/>
      <c r="I1" s="7"/>
      <c r="J1" s="7"/>
    </row>
    <row r="2" spans="1:10" ht="12.75">
      <c r="A2" s="7"/>
      <c r="B2" s="7"/>
      <c r="E2" s="7"/>
      <c r="H2" s="7"/>
      <c r="I2" s="7"/>
      <c r="J2" s="7"/>
    </row>
    <row r="3" spans="1:10" ht="12.75">
      <c r="A3" s="8"/>
      <c r="B3" s="9" t="s">
        <v>13</v>
      </c>
      <c r="C3" s="27" t="s">
        <v>11</v>
      </c>
      <c r="D3" s="28"/>
      <c r="E3" s="29"/>
      <c r="F3" s="27" t="s">
        <v>10</v>
      </c>
      <c r="G3" s="28"/>
      <c r="H3" s="29"/>
      <c r="I3" s="30" t="s">
        <v>9</v>
      </c>
      <c r="J3" s="31"/>
    </row>
    <row r="4" spans="1:10" ht="12.75">
      <c r="A4" s="10"/>
      <c r="B4" s="11" t="s">
        <v>14</v>
      </c>
      <c r="C4" s="23">
        <v>20</v>
      </c>
      <c r="D4" s="23">
        <v>21</v>
      </c>
      <c r="E4" s="25" t="s">
        <v>8</v>
      </c>
      <c r="F4" s="23">
        <v>20</v>
      </c>
      <c r="G4" s="23">
        <v>21</v>
      </c>
      <c r="H4" s="38" t="s">
        <v>8</v>
      </c>
      <c r="I4" s="25">
        <v>20</v>
      </c>
      <c r="J4" s="25">
        <v>21</v>
      </c>
    </row>
    <row r="5" spans="1:10" ht="12.75">
      <c r="A5" s="12" t="s">
        <v>15</v>
      </c>
      <c r="B5" s="13"/>
      <c r="C5" s="24"/>
      <c r="D5" s="24"/>
      <c r="E5" s="26"/>
      <c r="F5" s="24"/>
      <c r="G5" s="24"/>
      <c r="H5" s="39"/>
      <c r="I5" s="26"/>
      <c r="J5" s="26"/>
    </row>
    <row r="6" spans="1:10" ht="16.5" customHeight="1">
      <c r="A6" s="30" t="s">
        <v>0</v>
      </c>
      <c r="B6" s="34"/>
      <c r="C6" s="1">
        <v>3194944</v>
      </c>
      <c r="D6" s="1">
        <f>SUM(D7:D12)</f>
        <v>3058517</v>
      </c>
      <c r="E6" s="14">
        <f>(D6/C6-1)</f>
        <v>-0.04270090492978906</v>
      </c>
      <c r="F6" s="1">
        <v>2210716</v>
      </c>
      <c r="G6" s="1">
        <f>SUM(G7:G12)</f>
        <v>2139776</v>
      </c>
      <c r="H6" s="14">
        <f>G6/F6-1</f>
        <v>-0.03208915120712019</v>
      </c>
      <c r="I6" s="14">
        <f>F6/C6</f>
        <v>0.6919420183890547</v>
      </c>
      <c r="J6" s="14">
        <f>G6/D6</f>
        <v>0.6996122630673623</v>
      </c>
    </row>
    <row r="7" spans="1:10" ht="16.5" customHeight="1">
      <c r="A7" s="35" t="s">
        <v>7</v>
      </c>
      <c r="B7" s="15" t="s">
        <v>1</v>
      </c>
      <c r="C7" s="1">
        <v>1867799</v>
      </c>
      <c r="D7" s="1">
        <v>1778798</v>
      </c>
      <c r="E7" s="14">
        <f aca="true" t="shared" si="0" ref="E7:E13">(D7/C7-1)</f>
        <v>-0.047650202189850166</v>
      </c>
      <c r="F7" s="1">
        <v>1253279</v>
      </c>
      <c r="G7" s="1">
        <v>1217811</v>
      </c>
      <c r="H7" s="14">
        <f aca="true" t="shared" si="1" ref="H7:H13">G7/F7-1</f>
        <v>-0.028300163012385915</v>
      </c>
      <c r="I7" s="14">
        <f aca="true" t="shared" si="2" ref="I7:I13">F7/C7</f>
        <v>0.6709924354815481</v>
      </c>
      <c r="J7" s="14">
        <f aca="true" t="shared" si="3" ref="J7:J13">G7/D7</f>
        <v>0.6846257978702472</v>
      </c>
    </row>
    <row r="8" spans="1:10" ht="16.5" customHeight="1">
      <c r="A8" s="36"/>
      <c r="B8" s="16" t="s">
        <v>2</v>
      </c>
      <c r="C8" s="1">
        <v>117916</v>
      </c>
      <c r="D8" s="1">
        <v>105175</v>
      </c>
      <c r="E8" s="14">
        <f t="shared" si="0"/>
        <v>-0.10805149428406657</v>
      </c>
      <c r="F8" s="1">
        <v>99056</v>
      </c>
      <c r="G8" s="1">
        <v>89855</v>
      </c>
      <c r="H8" s="14">
        <f t="shared" si="1"/>
        <v>-0.09288685188176382</v>
      </c>
      <c r="I8" s="14">
        <f t="shared" si="2"/>
        <v>0.8400556328233658</v>
      </c>
      <c r="J8" s="14">
        <f t="shared" si="3"/>
        <v>0.8543380080817685</v>
      </c>
    </row>
    <row r="9" spans="1:10" ht="16.5" customHeight="1">
      <c r="A9" s="36"/>
      <c r="B9" s="16" t="s">
        <v>3</v>
      </c>
      <c r="C9" s="1">
        <v>332312</v>
      </c>
      <c r="D9" s="1">
        <v>284014</v>
      </c>
      <c r="E9" s="14">
        <f t="shared" si="0"/>
        <v>-0.14533931967548563</v>
      </c>
      <c r="F9" s="1">
        <v>267258</v>
      </c>
      <c r="G9" s="1">
        <v>228515</v>
      </c>
      <c r="H9" s="14">
        <f t="shared" si="1"/>
        <v>-0.1449647905768957</v>
      </c>
      <c r="I9" s="14">
        <f t="shared" si="2"/>
        <v>0.8042381858012951</v>
      </c>
      <c r="J9" s="14">
        <f t="shared" si="3"/>
        <v>0.8045906187723141</v>
      </c>
    </row>
    <row r="10" spans="1:10" ht="16.5" customHeight="1">
      <c r="A10" s="36"/>
      <c r="B10" s="16" t="s">
        <v>4</v>
      </c>
      <c r="C10" s="1">
        <v>370208</v>
      </c>
      <c r="D10" s="1">
        <v>351028</v>
      </c>
      <c r="E10" s="14">
        <f t="shared" si="0"/>
        <v>-0.051808712939752755</v>
      </c>
      <c r="F10" s="1">
        <v>206471</v>
      </c>
      <c r="G10" s="1">
        <v>200511</v>
      </c>
      <c r="H10" s="14">
        <f t="shared" si="1"/>
        <v>-0.02886603929849707</v>
      </c>
      <c r="I10" s="14">
        <f t="shared" si="2"/>
        <v>0.5577162027833003</v>
      </c>
      <c r="J10" s="14">
        <f t="shared" si="3"/>
        <v>0.5712108435794295</v>
      </c>
    </row>
    <row r="11" spans="1:10" ht="16.5" customHeight="1">
      <c r="A11" s="37"/>
      <c r="B11" s="17" t="s">
        <v>5</v>
      </c>
      <c r="C11" s="1">
        <v>380894</v>
      </c>
      <c r="D11" s="1">
        <f>2899957-D7-D8-D9-D10</f>
        <v>380942</v>
      </c>
      <c r="E11" s="14">
        <f t="shared" si="0"/>
        <v>0.000126019312459702</v>
      </c>
      <c r="F11" s="1">
        <v>342927</v>
      </c>
      <c r="G11" s="1">
        <f>2084150-G7-G8-G9-G10</f>
        <v>347458</v>
      </c>
      <c r="H11" s="14">
        <f t="shared" si="1"/>
        <v>0.013212724574034773</v>
      </c>
      <c r="I11" s="14">
        <f t="shared" si="2"/>
        <v>0.9003213492467721</v>
      </c>
      <c r="J11" s="14">
        <f t="shared" si="3"/>
        <v>0.9121021047823553</v>
      </c>
    </row>
    <row r="12" spans="1:10" ht="16.5" customHeight="1" thickBot="1">
      <c r="A12" s="32" t="s">
        <v>6</v>
      </c>
      <c r="B12" s="33"/>
      <c r="C12" s="4">
        <v>125815</v>
      </c>
      <c r="D12" s="4">
        <v>158560</v>
      </c>
      <c r="E12" s="18">
        <f t="shared" si="0"/>
        <v>0.2602630846878353</v>
      </c>
      <c r="F12" s="4">
        <v>41725</v>
      </c>
      <c r="G12" s="4">
        <v>55626</v>
      </c>
      <c r="H12" s="18">
        <f t="shared" si="1"/>
        <v>0.3331575793888557</v>
      </c>
      <c r="I12" s="19">
        <f t="shared" si="2"/>
        <v>0.33163772205221953</v>
      </c>
      <c r="J12" s="19">
        <f t="shared" si="3"/>
        <v>0.35081987891019173</v>
      </c>
    </row>
    <row r="13" spans="1:10" ht="16.5" customHeight="1" thickTop="1">
      <c r="A13" s="22" t="s">
        <v>12</v>
      </c>
      <c r="B13" s="22"/>
      <c r="C13" s="3">
        <v>1684986</v>
      </c>
      <c r="D13" s="3">
        <v>1639823</v>
      </c>
      <c r="E13" s="20">
        <f t="shared" si="0"/>
        <v>-0.026803190056178483</v>
      </c>
      <c r="F13" s="3">
        <v>1229172</v>
      </c>
      <c r="G13" s="3">
        <v>1235728</v>
      </c>
      <c r="H13" s="20">
        <f t="shared" si="1"/>
        <v>0.005333671772542736</v>
      </c>
      <c r="I13" s="21">
        <f t="shared" si="2"/>
        <v>0.729484992753649</v>
      </c>
      <c r="J13" s="21">
        <f t="shared" si="3"/>
        <v>0.7535740137807556</v>
      </c>
    </row>
    <row r="14" spans="1:10" ht="12.75">
      <c r="A14" s="5"/>
      <c r="B14" s="5"/>
      <c r="C14" s="5"/>
      <c r="D14" s="5"/>
      <c r="E14" s="5"/>
      <c r="F14" s="5"/>
      <c r="G14" s="5"/>
      <c r="H14" s="5"/>
      <c r="I14" s="5"/>
      <c r="J14" s="5"/>
    </row>
    <row r="18" ht="12.75">
      <c r="H18" s="6"/>
    </row>
  </sheetData>
  <sheetProtection/>
  <mergeCells count="15">
    <mergeCell ref="I3:J3"/>
    <mergeCell ref="A12:B12"/>
    <mergeCell ref="A6:B6"/>
    <mergeCell ref="A7:A11"/>
    <mergeCell ref="F4:F5"/>
    <mergeCell ref="G4:G5"/>
    <mergeCell ref="H4:H5"/>
    <mergeCell ref="I4:I5"/>
    <mergeCell ref="J4:J5"/>
    <mergeCell ref="A13:B13"/>
    <mergeCell ref="C4:C5"/>
    <mergeCell ref="D4:D5"/>
    <mergeCell ref="E4:E5"/>
    <mergeCell ref="C3:E3"/>
    <mergeCell ref="F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2022-07-28T03:16:06Z</dcterms:created>
  <dcterms:modified xsi:type="dcterms:W3CDTF">2022-07-28T03:16:06Z</dcterms:modified>
  <cp:category/>
  <cp:version/>
  <cp:contentType/>
  <cp:contentStatus/>
</cp:coreProperties>
</file>