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4808" windowHeight="7596" activeTab="0"/>
  </bookViews>
  <sheets>
    <sheet name="2-10" sheetId="1" r:id="rId1"/>
  </sheets>
  <definedNames>
    <definedName name="_xlnm.Print_Area" localSheetId="0">'2-10'!$A$1:$M$47</definedName>
  </definedNames>
  <calcPr fullCalcOnLoad="1"/>
</workbook>
</file>

<file path=xl/sharedStrings.xml><?xml version="1.0" encoding="utf-8"?>
<sst xmlns="http://schemas.openxmlformats.org/spreadsheetml/2006/main" count="36" uniqueCount="18">
  <si>
    <t>件数
(件)</t>
  </si>
  <si>
    <t>人員
(人)</t>
  </si>
  <si>
    <t>中国</t>
  </si>
  <si>
    <t>件数</t>
  </si>
  <si>
    <t>人員</t>
  </si>
  <si>
    <t>ブラジル</t>
  </si>
  <si>
    <t>韓国</t>
  </si>
  <si>
    <t>フィリピン</t>
  </si>
  <si>
    <t>ベトナム</t>
  </si>
  <si>
    <t>ペルー</t>
  </si>
  <si>
    <t>タイ</t>
  </si>
  <si>
    <t>総数</t>
  </si>
  <si>
    <t>トルコ</t>
  </si>
  <si>
    <t>コロンビア</t>
  </si>
  <si>
    <t>スリランカ</t>
  </si>
  <si>
    <r>
      <rPr>
        <sz val="9"/>
        <color indexed="8"/>
        <rFont val="ＭＳ Ｐゴシック"/>
        <family val="3"/>
      </rPr>
      <t>注：　中国に香港、台湾等は含まない。</t>
    </r>
  </si>
  <si>
    <t>　　　　　　　　　　年次
国籍</t>
  </si>
  <si>
    <t>統計２－10　来日外国人犯罪の主な国籍別検挙状況の推移（平成11～20年）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</si>
</sst>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5">
    <font>
      <sz val="11"/>
      <color theme="1"/>
      <name val="Arial"/>
      <family val="2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Arial"/>
      <family val="2"/>
    </font>
    <font>
      <sz val="6"/>
      <name val="明朝"/>
      <family val="3"/>
    </font>
    <font>
      <sz val="11"/>
      <name val="明朝"/>
      <family val="3"/>
    </font>
    <font>
      <sz val="9"/>
      <color indexed="8"/>
      <name val="ＭＳ Ｐゴシック"/>
      <family val="3"/>
    </font>
    <font>
      <sz val="11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mbria"/>
      <family val="3"/>
    </font>
    <font>
      <sz val="9"/>
      <color theme="1"/>
      <name val="Cambria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 style="medium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38" fontId="42" fillId="0" borderId="0" xfId="50" applyFont="1" applyAlignment="1">
      <alignment vertical="center"/>
    </xf>
    <xf numFmtId="38" fontId="42" fillId="0" borderId="0" xfId="50" applyFont="1" applyAlignment="1">
      <alignment horizontal="center" vertical="center"/>
    </xf>
    <xf numFmtId="38" fontId="42" fillId="0" borderId="10" xfId="50" applyFont="1" applyBorder="1" applyAlignment="1">
      <alignment vertical="center"/>
    </xf>
    <xf numFmtId="38" fontId="42" fillId="0" borderId="11" xfId="50" applyFont="1" applyBorder="1" applyAlignment="1">
      <alignment vertical="center"/>
    </xf>
    <xf numFmtId="38" fontId="42" fillId="0" borderId="12" xfId="50" applyFont="1" applyBorder="1" applyAlignment="1">
      <alignment vertical="center"/>
    </xf>
    <xf numFmtId="38" fontId="42" fillId="0" borderId="13" xfId="50" applyFont="1" applyBorder="1" applyAlignment="1">
      <alignment vertical="center"/>
    </xf>
    <xf numFmtId="38" fontId="42" fillId="0" borderId="14" xfId="50" applyFont="1" applyBorder="1" applyAlignment="1">
      <alignment vertical="center"/>
    </xf>
    <xf numFmtId="38" fontId="42" fillId="0" borderId="15" xfId="50" applyFont="1" applyBorder="1" applyAlignment="1">
      <alignment vertical="center"/>
    </xf>
    <xf numFmtId="176" fontId="42" fillId="0" borderId="16" xfId="42" applyNumberFormat="1" applyFont="1" applyBorder="1" applyAlignment="1">
      <alignment vertical="center"/>
    </xf>
    <xf numFmtId="176" fontId="42" fillId="0" borderId="17" xfId="42" applyNumberFormat="1" applyFont="1" applyBorder="1" applyAlignment="1">
      <alignment vertical="center"/>
    </xf>
    <xf numFmtId="38" fontId="42" fillId="0" borderId="16" xfId="50" applyFont="1" applyBorder="1" applyAlignment="1">
      <alignment vertical="center"/>
    </xf>
    <xf numFmtId="38" fontId="42" fillId="0" borderId="17" xfId="50" applyFont="1" applyBorder="1" applyAlignment="1">
      <alignment vertical="center"/>
    </xf>
    <xf numFmtId="176" fontId="42" fillId="0" borderId="18" xfId="42" applyNumberFormat="1" applyFont="1" applyBorder="1" applyAlignment="1">
      <alignment vertical="center"/>
    </xf>
    <xf numFmtId="176" fontId="42" fillId="0" borderId="19" xfId="42" applyNumberFormat="1" applyFont="1" applyBorder="1" applyAlignment="1">
      <alignment vertical="center"/>
    </xf>
    <xf numFmtId="0" fontId="43" fillId="0" borderId="0" xfId="61" applyFont="1" applyBorder="1" applyAlignment="1">
      <alignment vertical="center"/>
      <protection/>
    </xf>
    <xf numFmtId="38" fontId="42" fillId="0" borderId="20" xfId="50" applyFont="1" applyBorder="1" applyAlignment="1">
      <alignment vertical="center"/>
    </xf>
    <xf numFmtId="38" fontId="42" fillId="0" borderId="21" xfId="50" applyFont="1" applyBorder="1" applyAlignment="1">
      <alignment vertical="center"/>
    </xf>
    <xf numFmtId="176" fontId="42" fillId="0" borderId="22" xfId="42" applyNumberFormat="1" applyFont="1" applyBorder="1" applyAlignment="1">
      <alignment vertical="center"/>
    </xf>
    <xf numFmtId="38" fontId="42" fillId="0" borderId="22" xfId="50" applyFont="1" applyBorder="1" applyAlignment="1">
      <alignment vertical="center"/>
    </xf>
    <xf numFmtId="176" fontId="42" fillId="0" borderId="23" xfId="42" applyNumberFormat="1" applyFont="1" applyBorder="1" applyAlignment="1">
      <alignment vertical="center"/>
    </xf>
    <xf numFmtId="38" fontId="42" fillId="0" borderId="12" xfId="50" applyFont="1" applyBorder="1" applyAlignment="1">
      <alignment horizontal="center" vertical="center" wrapText="1"/>
    </xf>
    <xf numFmtId="38" fontId="42" fillId="0" borderId="15" xfId="50" applyFont="1" applyBorder="1" applyAlignment="1">
      <alignment horizontal="center" vertical="center" wrapText="1"/>
    </xf>
    <xf numFmtId="38" fontId="42" fillId="0" borderId="0" xfId="50" applyFont="1" applyBorder="1" applyAlignment="1">
      <alignment vertical="center"/>
    </xf>
    <xf numFmtId="38" fontId="44" fillId="0" borderId="0" xfId="50" applyFont="1" applyBorder="1" applyAlignment="1">
      <alignment vertical="center"/>
    </xf>
    <xf numFmtId="38" fontId="42" fillId="0" borderId="24" xfId="50" applyFont="1" applyBorder="1" applyAlignment="1">
      <alignment horizontal="distributed" vertical="center"/>
    </xf>
    <xf numFmtId="0" fontId="42" fillId="0" borderId="22" xfId="62" applyFont="1" applyBorder="1" applyAlignment="1">
      <alignment horizontal="distributed" vertical="center"/>
      <protection/>
    </xf>
    <xf numFmtId="0" fontId="42" fillId="0" borderId="24" xfId="62" applyFont="1" applyBorder="1" applyAlignment="1">
      <alignment horizontal="distributed" vertical="center"/>
      <protection/>
    </xf>
    <xf numFmtId="38" fontId="42" fillId="0" borderId="17" xfId="50" applyFont="1" applyBorder="1" applyAlignment="1">
      <alignment horizontal="center" vertical="center"/>
    </xf>
    <xf numFmtId="38" fontId="42" fillId="0" borderId="19" xfId="50" applyFont="1" applyBorder="1" applyAlignment="1">
      <alignment horizontal="center" vertical="center"/>
    </xf>
    <xf numFmtId="38" fontId="42" fillId="0" borderId="25" xfId="50" applyFont="1" applyBorder="1" applyAlignment="1">
      <alignment horizontal="center" vertical="center"/>
    </xf>
    <xf numFmtId="0" fontId="43" fillId="0" borderId="26" xfId="61" applyFont="1" applyBorder="1" applyAlignment="1">
      <alignment horizontal="center" vertical="center"/>
      <protection/>
    </xf>
    <xf numFmtId="38" fontId="42" fillId="0" borderId="27" xfId="50" applyFont="1" applyBorder="1" applyAlignment="1">
      <alignment horizontal="distributed" vertical="center"/>
    </xf>
    <xf numFmtId="38" fontId="42" fillId="0" borderId="28" xfId="50" applyFont="1" applyBorder="1" applyAlignment="1">
      <alignment horizontal="distributed" vertical="center"/>
    </xf>
    <xf numFmtId="38" fontId="42" fillId="0" borderId="21" xfId="50" applyFont="1" applyBorder="1" applyAlignment="1">
      <alignment horizontal="distributed" vertical="center"/>
    </xf>
    <xf numFmtId="38" fontId="42" fillId="0" borderId="29" xfId="50" applyFont="1" applyBorder="1" applyAlignment="1">
      <alignment horizontal="distributed" vertical="center"/>
    </xf>
    <xf numFmtId="38" fontId="42" fillId="0" borderId="30" xfId="50" applyFont="1" applyBorder="1" applyAlignment="1">
      <alignment horizontal="distributed" vertical="center"/>
    </xf>
    <xf numFmtId="38" fontId="42" fillId="0" borderId="31" xfId="50" applyFont="1" applyBorder="1" applyAlignment="1">
      <alignment horizontal="center" vertical="center"/>
    </xf>
    <xf numFmtId="38" fontId="42" fillId="0" borderId="32" xfId="50" applyFont="1" applyBorder="1" applyAlignment="1">
      <alignment horizontal="center" vertical="center"/>
    </xf>
    <xf numFmtId="38" fontId="42" fillId="0" borderId="28" xfId="50" applyFont="1" applyBorder="1" applyAlignment="1">
      <alignment horizontal="center" vertical="center"/>
    </xf>
    <xf numFmtId="38" fontId="42" fillId="0" borderId="21" xfId="50" applyFont="1" applyBorder="1" applyAlignment="1">
      <alignment horizontal="center" vertical="center"/>
    </xf>
    <xf numFmtId="0" fontId="43" fillId="0" borderId="33" xfId="61" applyFont="1" applyBorder="1" applyAlignment="1">
      <alignment vertical="center"/>
      <protection/>
    </xf>
    <xf numFmtId="38" fontId="42" fillId="0" borderId="34" xfId="50" applyFont="1" applyBorder="1" applyAlignment="1">
      <alignment horizontal="center" vertical="center"/>
    </xf>
    <xf numFmtId="0" fontId="43" fillId="0" borderId="35" xfId="61" applyFont="1" applyBorder="1" applyAlignment="1">
      <alignment horizontal="center" vertical="center"/>
      <protection/>
    </xf>
    <xf numFmtId="38" fontId="42" fillId="0" borderId="32" xfId="50" applyFont="1" applyBorder="1" applyAlignment="1">
      <alignment horizontal="center" vertical="center"/>
    </xf>
    <xf numFmtId="0" fontId="43" fillId="0" borderId="30" xfId="61" applyFont="1" applyBorder="1" applyAlignment="1">
      <alignment horizontal="center" vertical="center"/>
      <protection/>
    </xf>
    <xf numFmtId="38" fontId="42" fillId="0" borderId="36" xfId="50" applyFont="1" applyBorder="1" applyAlignment="1">
      <alignment horizontal="left" vertical="top" wrapText="1"/>
    </xf>
    <xf numFmtId="38" fontId="42" fillId="0" borderId="37" xfId="50" applyFont="1" applyBorder="1" applyAlignment="1">
      <alignment horizontal="left" vertical="top"/>
    </xf>
    <xf numFmtId="38" fontId="42" fillId="0" borderId="38" xfId="50" applyFont="1" applyBorder="1" applyAlignment="1">
      <alignment horizontal="left" vertical="top"/>
    </xf>
    <xf numFmtId="38" fontId="42" fillId="0" borderId="39" xfId="50" applyFont="1" applyBorder="1" applyAlignment="1">
      <alignment horizontal="left" vertical="top"/>
    </xf>
    <xf numFmtId="38" fontId="42" fillId="0" borderId="40" xfId="50" applyFont="1" applyBorder="1" applyAlignment="1">
      <alignment horizontal="left" vertical="top"/>
    </xf>
    <xf numFmtId="38" fontId="42" fillId="0" borderId="41" xfId="50" applyFont="1" applyBorder="1" applyAlignment="1">
      <alignment horizontal="left" vertical="top"/>
    </xf>
    <xf numFmtId="38" fontId="42" fillId="0" borderId="42" xfId="50" applyFont="1" applyBorder="1" applyAlignment="1">
      <alignment horizontal="center" vertical="center"/>
    </xf>
    <xf numFmtId="38" fontId="42" fillId="0" borderId="43" xfId="50" applyFont="1" applyBorder="1" applyAlignment="1">
      <alignment horizontal="center" vertical="center"/>
    </xf>
    <xf numFmtId="38" fontId="42" fillId="0" borderId="12" xfId="5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来日外国人犯罪の現状(H15上半期)②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showZeros="0" tabSelected="1" zoomScalePageLayoutView="0" workbookViewId="0" topLeftCell="A1">
      <selection activeCell="N11" sqref="N11"/>
    </sheetView>
  </sheetViews>
  <sheetFormatPr defaultColWidth="9.00390625" defaultRowHeight="15" customHeight="1"/>
  <cols>
    <col min="1" max="1" width="2.125" style="1" customWidth="1"/>
    <col min="2" max="2" width="6.625" style="1" customWidth="1"/>
    <col min="3" max="3" width="5.75390625" style="2" customWidth="1"/>
    <col min="4" max="13" width="6.50390625" style="1" customWidth="1"/>
    <col min="14" max="16384" width="9.00390625" style="1" customWidth="1"/>
  </cols>
  <sheetData>
    <row r="1" spans="1:9" ht="13.5" customHeight="1">
      <c r="A1" s="24" t="s">
        <v>17</v>
      </c>
      <c r="B1" s="24"/>
      <c r="C1" s="24"/>
      <c r="D1" s="24"/>
      <c r="E1" s="24"/>
      <c r="F1" s="24"/>
      <c r="G1" s="24"/>
      <c r="H1" s="24"/>
      <c r="I1" s="24"/>
    </row>
    <row r="2" spans="1:9" ht="13.5" customHeight="1" thickBot="1">
      <c r="A2" s="23"/>
      <c r="B2" s="23"/>
      <c r="C2" s="23"/>
      <c r="D2" s="23"/>
      <c r="E2" s="23"/>
      <c r="F2" s="23"/>
      <c r="G2" s="23"/>
      <c r="H2" s="23"/>
      <c r="I2" s="23"/>
    </row>
    <row r="3" spans="1:13" ht="12" customHeight="1">
      <c r="A3" s="46" t="s">
        <v>16</v>
      </c>
      <c r="B3" s="47"/>
      <c r="C3" s="48"/>
      <c r="D3" s="44">
        <v>11</v>
      </c>
      <c r="E3" s="30">
        <v>12</v>
      </c>
      <c r="F3" s="30">
        <v>13</v>
      </c>
      <c r="G3" s="30">
        <v>14</v>
      </c>
      <c r="H3" s="30">
        <v>15</v>
      </c>
      <c r="I3" s="30">
        <v>16</v>
      </c>
      <c r="J3" s="30">
        <v>17</v>
      </c>
      <c r="K3" s="30">
        <v>18</v>
      </c>
      <c r="L3" s="30">
        <v>19</v>
      </c>
      <c r="M3" s="42">
        <v>20</v>
      </c>
    </row>
    <row r="4" spans="1:13" s="2" customFormat="1" ht="12" customHeight="1" thickBot="1">
      <c r="A4" s="49"/>
      <c r="B4" s="50"/>
      <c r="C4" s="51"/>
      <c r="D4" s="45"/>
      <c r="E4" s="31"/>
      <c r="F4" s="31"/>
      <c r="G4" s="31"/>
      <c r="H4" s="31"/>
      <c r="I4" s="31"/>
      <c r="J4" s="31"/>
      <c r="K4" s="31"/>
      <c r="L4" s="31"/>
      <c r="M4" s="43"/>
    </row>
    <row r="5" spans="1:13" s="2" customFormat="1" ht="29.25" customHeight="1">
      <c r="A5" s="37" t="s">
        <v>11</v>
      </c>
      <c r="B5" s="38"/>
      <c r="C5" s="21" t="s">
        <v>0</v>
      </c>
      <c r="D5" s="16">
        <v>34398</v>
      </c>
      <c r="E5" s="3">
        <v>30971</v>
      </c>
      <c r="F5" s="3">
        <v>27763</v>
      </c>
      <c r="G5" s="3">
        <v>34746</v>
      </c>
      <c r="H5" s="3">
        <v>40615</v>
      </c>
      <c r="I5" s="3">
        <v>47128</v>
      </c>
      <c r="J5" s="3">
        <v>47865</v>
      </c>
      <c r="K5" s="4">
        <v>40128</v>
      </c>
      <c r="L5" s="4">
        <v>35782</v>
      </c>
      <c r="M5" s="5">
        <v>31252</v>
      </c>
    </row>
    <row r="6" spans="1:13" ht="29.25" customHeight="1" thickBot="1">
      <c r="A6" s="39"/>
      <c r="B6" s="40"/>
      <c r="C6" s="22" t="s">
        <v>1</v>
      </c>
      <c r="D6" s="17">
        <v>13436</v>
      </c>
      <c r="E6" s="6">
        <v>12711</v>
      </c>
      <c r="F6" s="6">
        <v>14660</v>
      </c>
      <c r="G6" s="6">
        <v>16212</v>
      </c>
      <c r="H6" s="6">
        <v>20007</v>
      </c>
      <c r="I6" s="6">
        <v>21842</v>
      </c>
      <c r="J6" s="6">
        <v>21178</v>
      </c>
      <c r="K6" s="7">
        <v>18872</v>
      </c>
      <c r="L6" s="7">
        <v>15914</v>
      </c>
      <c r="M6" s="8">
        <v>13885</v>
      </c>
    </row>
    <row r="7" spans="1:13" ht="15.75" customHeight="1">
      <c r="A7" s="37" t="s">
        <v>2</v>
      </c>
      <c r="B7" s="38"/>
      <c r="C7" s="54" t="s">
        <v>3</v>
      </c>
      <c r="D7" s="16">
        <v>15458</v>
      </c>
      <c r="E7" s="3">
        <v>16784</v>
      </c>
      <c r="F7" s="3">
        <v>12131</v>
      </c>
      <c r="G7" s="3">
        <v>12667</v>
      </c>
      <c r="H7" s="3">
        <v>16708</v>
      </c>
      <c r="I7" s="3">
        <v>16950</v>
      </c>
      <c r="J7" s="3">
        <v>17006</v>
      </c>
      <c r="K7" s="3">
        <v>14170</v>
      </c>
      <c r="L7" s="3">
        <v>12611</v>
      </c>
      <c r="M7" s="5">
        <v>12430</v>
      </c>
    </row>
    <row r="8" spans="1:13" ht="15.75" customHeight="1">
      <c r="A8" s="39"/>
      <c r="B8" s="40"/>
      <c r="C8" s="28"/>
      <c r="D8" s="18">
        <f>D7/D5</f>
        <v>0.4493865922437351</v>
      </c>
      <c r="E8" s="9">
        <f aca="true" t="shared" si="0" ref="E8:M8">E7/E5</f>
        <v>0.5419263181686094</v>
      </c>
      <c r="F8" s="9">
        <f t="shared" si="0"/>
        <v>0.43694845657889997</v>
      </c>
      <c r="G8" s="9">
        <f t="shared" si="0"/>
        <v>0.3645599493466874</v>
      </c>
      <c r="H8" s="9">
        <f t="shared" si="0"/>
        <v>0.4113751077188231</v>
      </c>
      <c r="I8" s="9">
        <f t="shared" si="0"/>
        <v>0.3596588015617043</v>
      </c>
      <c r="J8" s="9">
        <f t="shared" si="0"/>
        <v>0.35529092238587695</v>
      </c>
      <c r="K8" s="9">
        <f t="shared" si="0"/>
        <v>0.3531200159489633</v>
      </c>
      <c r="L8" s="9">
        <f t="shared" si="0"/>
        <v>0.35243977418813927</v>
      </c>
      <c r="M8" s="10">
        <f t="shared" si="0"/>
        <v>0.3977345449891207</v>
      </c>
    </row>
    <row r="9" spans="1:13" ht="15.75" customHeight="1">
      <c r="A9" s="39"/>
      <c r="B9" s="40"/>
      <c r="C9" s="28" t="s">
        <v>4</v>
      </c>
      <c r="D9" s="19">
        <v>5352</v>
      </c>
      <c r="E9" s="11">
        <v>5189</v>
      </c>
      <c r="F9" s="11">
        <v>5879</v>
      </c>
      <c r="G9" s="11">
        <v>6487</v>
      </c>
      <c r="H9" s="11">
        <v>8996</v>
      </c>
      <c r="I9" s="11">
        <v>9259</v>
      </c>
      <c r="J9" s="11">
        <v>8691</v>
      </c>
      <c r="K9" s="11">
        <v>6978</v>
      </c>
      <c r="L9" s="11">
        <v>5353</v>
      </c>
      <c r="M9" s="12">
        <v>4864</v>
      </c>
    </row>
    <row r="10" spans="1:13" ht="15.75" customHeight="1">
      <c r="A10" s="52"/>
      <c r="B10" s="53"/>
      <c r="C10" s="28"/>
      <c r="D10" s="18">
        <f>D9/D6</f>
        <v>0.3983328371539149</v>
      </c>
      <c r="E10" s="9">
        <f aca="true" t="shared" si="1" ref="E10:M10">E9/E6</f>
        <v>0.4082290929116513</v>
      </c>
      <c r="F10" s="9">
        <f t="shared" si="1"/>
        <v>0.4010231923601637</v>
      </c>
      <c r="G10" s="9">
        <f t="shared" si="1"/>
        <v>0.4001357019491735</v>
      </c>
      <c r="H10" s="9">
        <f t="shared" si="1"/>
        <v>0.44964262508122155</v>
      </c>
      <c r="I10" s="9">
        <f t="shared" si="1"/>
        <v>0.42390806702682904</v>
      </c>
      <c r="J10" s="9">
        <f t="shared" si="1"/>
        <v>0.41037869487203704</v>
      </c>
      <c r="K10" s="9">
        <f t="shared" si="1"/>
        <v>0.36975413310724886</v>
      </c>
      <c r="L10" s="9">
        <f t="shared" si="1"/>
        <v>0.3363704913912279</v>
      </c>
      <c r="M10" s="10">
        <f t="shared" si="1"/>
        <v>0.3503060857039971</v>
      </c>
    </row>
    <row r="11" spans="1:13" ht="15.75" customHeight="1">
      <c r="A11" s="25" t="s">
        <v>5</v>
      </c>
      <c r="B11" s="26"/>
      <c r="C11" s="28" t="s">
        <v>3</v>
      </c>
      <c r="D11" s="19">
        <v>5242</v>
      </c>
      <c r="E11" s="11">
        <v>3500</v>
      </c>
      <c r="F11" s="11">
        <v>3766</v>
      </c>
      <c r="G11" s="11">
        <v>5272</v>
      </c>
      <c r="H11" s="11">
        <v>4819</v>
      </c>
      <c r="I11" s="11">
        <v>7281</v>
      </c>
      <c r="J11" s="11">
        <v>7183</v>
      </c>
      <c r="K11" s="11">
        <v>4518</v>
      </c>
      <c r="L11" s="11">
        <v>7696</v>
      </c>
      <c r="M11" s="12">
        <v>4750</v>
      </c>
    </row>
    <row r="12" spans="1:13" ht="15.75" customHeight="1">
      <c r="A12" s="25"/>
      <c r="B12" s="26"/>
      <c r="C12" s="28"/>
      <c r="D12" s="18">
        <f>D11/D5</f>
        <v>0.15239258096400954</v>
      </c>
      <c r="E12" s="9">
        <f aca="true" t="shared" si="2" ref="E12:M12">E11/E5</f>
        <v>0.11300894385069904</v>
      </c>
      <c r="F12" s="9">
        <f t="shared" si="2"/>
        <v>0.1356481648236862</v>
      </c>
      <c r="G12" s="9">
        <f t="shared" si="2"/>
        <v>0.1517296955045185</v>
      </c>
      <c r="H12" s="9">
        <f t="shared" si="2"/>
        <v>0.11865074479871969</v>
      </c>
      <c r="I12" s="9">
        <f t="shared" si="2"/>
        <v>0.15449414360889493</v>
      </c>
      <c r="J12" s="9">
        <f t="shared" si="2"/>
        <v>0.1500678993001149</v>
      </c>
      <c r="K12" s="9">
        <f t="shared" si="2"/>
        <v>0.11258971291866028</v>
      </c>
      <c r="L12" s="9">
        <f t="shared" si="2"/>
        <v>0.21508020792577273</v>
      </c>
      <c r="M12" s="10">
        <f t="shared" si="2"/>
        <v>0.15199027262255216</v>
      </c>
    </row>
    <row r="13" spans="1:13" ht="15.75" customHeight="1">
      <c r="A13" s="25"/>
      <c r="B13" s="26"/>
      <c r="C13" s="28" t="s">
        <v>4</v>
      </c>
      <c r="D13" s="19">
        <v>772</v>
      </c>
      <c r="E13" s="11">
        <v>855</v>
      </c>
      <c r="F13" s="11">
        <v>1181</v>
      </c>
      <c r="G13" s="11">
        <v>1186</v>
      </c>
      <c r="H13" s="11">
        <v>1224</v>
      </c>
      <c r="I13" s="11">
        <v>1322</v>
      </c>
      <c r="J13" s="11">
        <v>1298</v>
      </c>
      <c r="K13" s="11">
        <v>1348</v>
      </c>
      <c r="L13" s="11">
        <v>1256</v>
      </c>
      <c r="M13" s="12">
        <v>1091</v>
      </c>
    </row>
    <row r="14" spans="1:13" ht="15.75" customHeight="1">
      <c r="A14" s="27"/>
      <c r="B14" s="26"/>
      <c r="C14" s="28"/>
      <c r="D14" s="18">
        <f>D13/D6</f>
        <v>0.05745757665972016</v>
      </c>
      <c r="E14" s="9">
        <f aca="true" t="shared" si="3" ref="E14:M14">E13/E6</f>
        <v>0.06726457399103139</v>
      </c>
      <c r="F14" s="9">
        <f t="shared" si="3"/>
        <v>0.08055934515688949</v>
      </c>
      <c r="G14" s="9">
        <f t="shared" si="3"/>
        <v>0.07315568714532446</v>
      </c>
      <c r="H14" s="9">
        <f t="shared" si="3"/>
        <v>0.06117858749437697</v>
      </c>
      <c r="I14" s="9">
        <f t="shared" si="3"/>
        <v>0.06052559289442359</v>
      </c>
      <c r="J14" s="9">
        <f t="shared" si="3"/>
        <v>0.06129001794314855</v>
      </c>
      <c r="K14" s="9">
        <f t="shared" si="3"/>
        <v>0.07142857142857142</v>
      </c>
      <c r="L14" s="9">
        <f t="shared" si="3"/>
        <v>0.07892421766997612</v>
      </c>
      <c r="M14" s="10">
        <f t="shared" si="3"/>
        <v>0.07857400072020165</v>
      </c>
    </row>
    <row r="15" spans="1:13" ht="15.75" customHeight="1">
      <c r="A15" s="25" t="s">
        <v>12</v>
      </c>
      <c r="B15" s="26"/>
      <c r="C15" s="28" t="s">
        <v>3</v>
      </c>
      <c r="D15" s="19">
        <v>143</v>
      </c>
      <c r="E15" s="11">
        <v>166</v>
      </c>
      <c r="F15" s="11">
        <v>470</v>
      </c>
      <c r="G15" s="11">
        <v>4366</v>
      </c>
      <c r="H15" s="11">
        <v>5496</v>
      </c>
      <c r="I15" s="11">
        <v>7478</v>
      </c>
      <c r="J15" s="11">
        <v>6914</v>
      </c>
      <c r="K15" s="11">
        <v>4504</v>
      </c>
      <c r="L15" s="11">
        <v>940</v>
      </c>
      <c r="M15" s="12">
        <v>77</v>
      </c>
    </row>
    <row r="16" spans="1:13" ht="15.75" customHeight="1">
      <c r="A16" s="25"/>
      <c r="B16" s="26"/>
      <c r="C16" s="28"/>
      <c r="D16" s="18">
        <f>D15/D5</f>
        <v>0.0041572184429327285</v>
      </c>
      <c r="E16" s="9">
        <f aca="true" t="shared" si="4" ref="E16:M16">E15/E5</f>
        <v>0.005359852765490297</v>
      </c>
      <c r="F16" s="9">
        <f t="shared" si="4"/>
        <v>0.01692900623131506</v>
      </c>
      <c r="G16" s="9">
        <f t="shared" si="4"/>
        <v>0.12565475162608647</v>
      </c>
      <c r="H16" s="9">
        <f t="shared" si="4"/>
        <v>0.13531946325249292</v>
      </c>
      <c r="I16" s="9">
        <f t="shared" si="4"/>
        <v>0.15867424885418435</v>
      </c>
      <c r="J16" s="9">
        <f t="shared" si="4"/>
        <v>0.14444792645983495</v>
      </c>
      <c r="K16" s="9">
        <f t="shared" si="4"/>
        <v>0.1122408293460925</v>
      </c>
      <c r="L16" s="9">
        <f t="shared" si="4"/>
        <v>0.026270191716505506</v>
      </c>
      <c r="M16" s="10">
        <f t="shared" si="4"/>
        <v>0.0024638423140918983</v>
      </c>
    </row>
    <row r="17" spans="1:13" ht="15.75" customHeight="1">
      <c r="A17" s="25"/>
      <c r="B17" s="26"/>
      <c r="C17" s="28" t="s">
        <v>4</v>
      </c>
      <c r="D17" s="19">
        <v>78</v>
      </c>
      <c r="E17" s="11">
        <v>56</v>
      </c>
      <c r="F17" s="11">
        <v>71</v>
      </c>
      <c r="G17" s="11">
        <v>104</v>
      </c>
      <c r="H17" s="11">
        <v>170</v>
      </c>
      <c r="I17" s="11">
        <v>128</v>
      </c>
      <c r="J17" s="11">
        <v>139</v>
      </c>
      <c r="K17" s="11">
        <v>129</v>
      </c>
      <c r="L17" s="11">
        <v>90</v>
      </c>
      <c r="M17" s="12">
        <v>62</v>
      </c>
    </row>
    <row r="18" spans="1:13" ht="15.75" customHeight="1">
      <c r="A18" s="27"/>
      <c r="B18" s="26"/>
      <c r="C18" s="28"/>
      <c r="D18" s="18">
        <f>D17/D6</f>
        <v>0.005805299196189342</v>
      </c>
      <c r="E18" s="9">
        <f aca="true" t="shared" si="5" ref="E18:M18">E17/E6</f>
        <v>0.004405632916371647</v>
      </c>
      <c r="F18" s="9">
        <f t="shared" si="5"/>
        <v>0.0048431105047748975</v>
      </c>
      <c r="G18" s="9">
        <f t="shared" si="5"/>
        <v>0.006415001233654083</v>
      </c>
      <c r="H18" s="9">
        <f t="shared" si="5"/>
        <v>0.00849702604088569</v>
      </c>
      <c r="I18" s="9">
        <f t="shared" si="5"/>
        <v>0.005860269206116656</v>
      </c>
      <c r="J18" s="9">
        <f t="shared" si="5"/>
        <v>0.0065634148644820095</v>
      </c>
      <c r="K18" s="9">
        <f t="shared" si="5"/>
        <v>0.006835523526918186</v>
      </c>
      <c r="L18" s="9">
        <f t="shared" si="5"/>
        <v>0.005655397762975996</v>
      </c>
      <c r="M18" s="10">
        <f t="shared" si="5"/>
        <v>0.004465250270075621</v>
      </c>
    </row>
    <row r="19" spans="1:13" ht="15.75" customHeight="1">
      <c r="A19" s="25" t="s">
        <v>6</v>
      </c>
      <c r="B19" s="26"/>
      <c r="C19" s="28" t="s">
        <v>3</v>
      </c>
      <c r="D19" s="19">
        <v>3790</v>
      </c>
      <c r="E19" s="11">
        <v>3332</v>
      </c>
      <c r="F19" s="11">
        <v>2635</v>
      </c>
      <c r="G19" s="11">
        <v>2814</v>
      </c>
      <c r="H19" s="11">
        <v>2973</v>
      </c>
      <c r="I19" s="11">
        <v>3207</v>
      </c>
      <c r="J19" s="11">
        <v>3176</v>
      </c>
      <c r="K19" s="11">
        <v>3585</v>
      </c>
      <c r="L19" s="11">
        <v>3631</v>
      </c>
      <c r="M19" s="12">
        <v>2711</v>
      </c>
    </row>
    <row r="20" spans="1:13" ht="15.75" customHeight="1">
      <c r="A20" s="25"/>
      <c r="B20" s="26"/>
      <c r="C20" s="28"/>
      <c r="D20" s="18">
        <f>D19/D5</f>
        <v>0.11018082446653875</v>
      </c>
      <c r="E20" s="9">
        <f aca="true" t="shared" si="6" ref="E20:M20">E19/E5</f>
        <v>0.10758451454586548</v>
      </c>
      <c r="F20" s="9">
        <f t="shared" si="6"/>
        <v>0.0949104923819472</v>
      </c>
      <c r="G20" s="9">
        <f t="shared" si="6"/>
        <v>0.08098773959592472</v>
      </c>
      <c r="H20" s="9">
        <f t="shared" si="6"/>
        <v>0.07319955681398498</v>
      </c>
      <c r="I20" s="9">
        <f t="shared" si="6"/>
        <v>0.06804871838397555</v>
      </c>
      <c r="J20" s="9">
        <f t="shared" si="6"/>
        <v>0.06635328528152094</v>
      </c>
      <c r="K20" s="9">
        <f t="shared" si="6"/>
        <v>0.08933911483253588</v>
      </c>
      <c r="L20" s="9">
        <f t="shared" si="6"/>
        <v>0.10147560225811861</v>
      </c>
      <c r="M20" s="10">
        <f t="shared" si="6"/>
        <v>0.08674644822731345</v>
      </c>
    </row>
    <row r="21" spans="1:13" ht="15.75" customHeight="1">
      <c r="A21" s="25"/>
      <c r="B21" s="26"/>
      <c r="C21" s="28" t="s">
        <v>4</v>
      </c>
      <c r="D21" s="19">
        <v>2038</v>
      </c>
      <c r="E21" s="11">
        <v>1627</v>
      </c>
      <c r="F21" s="11">
        <v>1746</v>
      </c>
      <c r="G21" s="11">
        <v>1737</v>
      </c>
      <c r="H21" s="11">
        <v>1793</v>
      </c>
      <c r="I21" s="11">
        <v>2063</v>
      </c>
      <c r="J21" s="11">
        <v>2013</v>
      </c>
      <c r="K21" s="11">
        <v>2151</v>
      </c>
      <c r="L21" s="11">
        <v>2025</v>
      </c>
      <c r="M21" s="12">
        <v>1600</v>
      </c>
    </row>
    <row r="22" spans="1:13" ht="15.75" customHeight="1">
      <c r="A22" s="27"/>
      <c r="B22" s="26"/>
      <c r="C22" s="28"/>
      <c r="D22" s="18">
        <f>D21/D6</f>
        <v>0.15168204822863948</v>
      </c>
      <c r="E22" s="9">
        <f aca="true" t="shared" si="7" ref="E22:M22">E21/E6</f>
        <v>0.1279993706238691</v>
      </c>
      <c r="F22" s="9">
        <f t="shared" si="7"/>
        <v>0.11909959072305594</v>
      </c>
      <c r="G22" s="9">
        <f t="shared" si="7"/>
        <v>0.10714285714285714</v>
      </c>
      <c r="H22" s="9">
        <f t="shared" si="7"/>
        <v>0.0896186334782826</v>
      </c>
      <c r="I22" s="9">
        <f t="shared" si="7"/>
        <v>0.09445105759545828</v>
      </c>
      <c r="J22" s="9">
        <f t="shared" si="7"/>
        <v>0.09505146850505242</v>
      </c>
      <c r="K22" s="9">
        <f t="shared" si="7"/>
        <v>0.11397838066977532</v>
      </c>
      <c r="L22" s="9">
        <f t="shared" si="7"/>
        <v>0.12724644966695992</v>
      </c>
      <c r="M22" s="10">
        <f t="shared" si="7"/>
        <v>0.11523226503420958</v>
      </c>
    </row>
    <row r="23" spans="1:13" ht="15.75" customHeight="1">
      <c r="A23" s="25" t="s">
        <v>13</v>
      </c>
      <c r="B23" s="26"/>
      <c r="C23" s="28" t="s">
        <v>3</v>
      </c>
      <c r="D23" s="19">
        <v>349</v>
      </c>
      <c r="E23" s="11">
        <v>120</v>
      </c>
      <c r="F23" s="11">
        <v>385</v>
      </c>
      <c r="G23" s="11">
        <v>863</v>
      </c>
      <c r="H23" s="11">
        <v>1289</v>
      </c>
      <c r="I23" s="11">
        <v>1013</v>
      </c>
      <c r="J23" s="11">
        <v>1905</v>
      </c>
      <c r="K23" s="11">
        <v>2234</v>
      </c>
      <c r="L23" s="11">
        <v>562</v>
      </c>
      <c r="M23" s="12">
        <v>1124</v>
      </c>
    </row>
    <row r="24" spans="1:13" ht="15.75" customHeight="1">
      <c r="A24" s="25"/>
      <c r="B24" s="26"/>
      <c r="C24" s="28"/>
      <c r="D24" s="18">
        <f>D23/D5</f>
        <v>0.010145938717367289</v>
      </c>
      <c r="E24" s="9">
        <f aca="true" t="shared" si="8" ref="E24:M24">E23/E5</f>
        <v>0.0038745923605953956</v>
      </c>
      <c r="F24" s="9">
        <f t="shared" si="8"/>
        <v>0.013867377444800634</v>
      </c>
      <c r="G24" s="9">
        <f t="shared" si="8"/>
        <v>0.024837391354400506</v>
      </c>
      <c r="H24" s="9">
        <f t="shared" si="8"/>
        <v>0.031737042964422015</v>
      </c>
      <c r="I24" s="9">
        <f t="shared" si="8"/>
        <v>0.021494652860295366</v>
      </c>
      <c r="J24" s="9">
        <f t="shared" si="8"/>
        <v>0.03979943591350674</v>
      </c>
      <c r="K24" s="9">
        <f t="shared" si="8"/>
        <v>0.05567185007974482</v>
      </c>
      <c r="L24" s="9">
        <f t="shared" si="8"/>
        <v>0.01570622100497457</v>
      </c>
      <c r="M24" s="10">
        <f t="shared" si="8"/>
        <v>0.0359656981953155</v>
      </c>
    </row>
    <row r="25" spans="1:13" ht="15.75" customHeight="1">
      <c r="A25" s="25"/>
      <c r="B25" s="26"/>
      <c r="C25" s="28" t="s">
        <v>4</v>
      </c>
      <c r="D25" s="19">
        <v>147</v>
      </c>
      <c r="E25" s="11">
        <v>111</v>
      </c>
      <c r="F25" s="11">
        <v>169</v>
      </c>
      <c r="G25" s="11">
        <v>288</v>
      </c>
      <c r="H25" s="11">
        <v>284</v>
      </c>
      <c r="I25" s="11">
        <v>207</v>
      </c>
      <c r="J25" s="11">
        <v>183</v>
      </c>
      <c r="K25" s="11">
        <v>151</v>
      </c>
      <c r="L25" s="11">
        <v>88</v>
      </c>
      <c r="M25" s="12">
        <v>79</v>
      </c>
    </row>
    <row r="26" spans="1:13" ht="15.75" customHeight="1">
      <c r="A26" s="27"/>
      <c r="B26" s="26"/>
      <c r="C26" s="28"/>
      <c r="D26" s="18">
        <f>D25/D6</f>
        <v>0.01094075617743376</v>
      </c>
      <c r="E26" s="9">
        <f aca="true" t="shared" si="9" ref="E26:M26">E25/E6</f>
        <v>0.008732593816379515</v>
      </c>
      <c r="F26" s="9">
        <f t="shared" si="9"/>
        <v>0.011527967257844475</v>
      </c>
      <c r="G26" s="9">
        <f t="shared" si="9"/>
        <v>0.01776461880088823</v>
      </c>
      <c r="H26" s="9">
        <f t="shared" si="9"/>
        <v>0.014195031738891388</v>
      </c>
      <c r="I26" s="9">
        <f t="shared" si="9"/>
        <v>0.00947715410676678</v>
      </c>
      <c r="J26" s="9">
        <f t="shared" si="9"/>
        <v>0.008641042591368402</v>
      </c>
      <c r="K26" s="9">
        <f t="shared" si="9"/>
        <v>0.008001271725307334</v>
      </c>
      <c r="L26" s="9">
        <f t="shared" si="9"/>
        <v>0.005529722257132085</v>
      </c>
      <c r="M26" s="10">
        <f t="shared" si="9"/>
        <v>0.005689593086064098</v>
      </c>
    </row>
    <row r="27" spans="1:13" ht="15.75" customHeight="1">
      <c r="A27" s="25" t="s">
        <v>7</v>
      </c>
      <c r="B27" s="26"/>
      <c r="C27" s="28" t="s">
        <v>3</v>
      </c>
      <c r="D27" s="19">
        <v>1469</v>
      </c>
      <c r="E27" s="11">
        <v>1067</v>
      </c>
      <c r="F27" s="11">
        <v>1181</v>
      </c>
      <c r="G27" s="11">
        <v>1348</v>
      </c>
      <c r="H27" s="11">
        <v>1569</v>
      </c>
      <c r="I27" s="11">
        <v>1745</v>
      </c>
      <c r="J27" s="11">
        <v>1986</v>
      </c>
      <c r="K27" s="11">
        <v>2152</v>
      </c>
      <c r="L27" s="11">
        <v>2036</v>
      </c>
      <c r="M27" s="12">
        <v>1673</v>
      </c>
    </row>
    <row r="28" spans="1:13" ht="15.75" customHeight="1">
      <c r="A28" s="25"/>
      <c r="B28" s="26"/>
      <c r="C28" s="28"/>
      <c r="D28" s="18">
        <f>D27/D5</f>
        <v>0.04270597127739985</v>
      </c>
      <c r="E28" s="9">
        <f aca="true" t="shared" si="10" ref="E28:M28">E27/E5</f>
        <v>0.034451583739627395</v>
      </c>
      <c r="F28" s="9">
        <f t="shared" si="10"/>
        <v>0.04253863055145337</v>
      </c>
      <c r="G28" s="9">
        <f t="shared" si="10"/>
        <v>0.038795832613826055</v>
      </c>
      <c r="H28" s="9">
        <f t="shared" si="10"/>
        <v>0.03863104764249661</v>
      </c>
      <c r="I28" s="9">
        <f t="shared" si="10"/>
        <v>0.03702682057375658</v>
      </c>
      <c r="J28" s="9">
        <f t="shared" si="10"/>
        <v>0.041491695393293636</v>
      </c>
      <c r="K28" s="9">
        <f t="shared" si="10"/>
        <v>0.05362838915470494</v>
      </c>
      <c r="L28" s="9">
        <f t="shared" si="10"/>
        <v>0.05690011737745235</v>
      </c>
      <c r="M28" s="10">
        <f t="shared" si="10"/>
        <v>0.05353257391526942</v>
      </c>
    </row>
    <row r="29" spans="1:13" ht="15.75" customHeight="1">
      <c r="A29" s="25"/>
      <c r="B29" s="26"/>
      <c r="C29" s="28" t="s">
        <v>4</v>
      </c>
      <c r="D29" s="19">
        <v>857</v>
      </c>
      <c r="E29" s="11">
        <v>857</v>
      </c>
      <c r="F29" s="11">
        <v>909</v>
      </c>
      <c r="G29" s="11">
        <v>1070</v>
      </c>
      <c r="H29" s="11">
        <v>1333</v>
      </c>
      <c r="I29" s="11">
        <v>1637</v>
      </c>
      <c r="J29" s="11">
        <v>1791</v>
      </c>
      <c r="K29" s="11">
        <v>1922</v>
      </c>
      <c r="L29" s="11">
        <v>1807</v>
      </c>
      <c r="M29" s="12">
        <v>1490</v>
      </c>
    </row>
    <row r="30" spans="1:13" ht="15.75" customHeight="1">
      <c r="A30" s="27"/>
      <c r="B30" s="26"/>
      <c r="C30" s="28"/>
      <c r="D30" s="18">
        <f>D29/D6</f>
        <v>0.0637838642453111</v>
      </c>
      <c r="E30" s="9">
        <f aca="true" t="shared" si="11" ref="E30:M30">E29/E6</f>
        <v>0.06742191802375895</v>
      </c>
      <c r="F30" s="9">
        <f t="shared" si="11"/>
        <v>0.062005457025920876</v>
      </c>
      <c r="G30" s="9">
        <f t="shared" si="11"/>
        <v>0.06600049346163336</v>
      </c>
      <c r="H30" s="9">
        <f t="shared" si="11"/>
        <v>0.06662668066176838</v>
      </c>
      <c r="I30" s="9">
        <f t="shared" si="11"/>
        <v>0.0749473491438513</v>
      </c>
      <c r="J30" s="9">
        <f t="shared" si="11"/>
        <v>0.08456889224667108</v>
      </c>
      <c r="K30" s="9">
        <f t="shared" si="11"/>
        <v>0.10184400169563375</v>
      </c>
      <c r="L30" s="9">
        <f t="shared" si="11"/>
        <v>0.11354781952997361</v>
      </c>
      <c r="M30" s="10">
        <f t="shared" si="11"/>
        <v>0.10731004681310767</v>
      </c>
    </row>
    <row r="31" spans="1:13" ht="15.75" customHeight="1">
      <c r="A31" s="25" t="s">
        <v>8</v>
      </c>
      <c r="B31" s="26"/>
      <c r="C31" s="28" t="s">
        <v>3</v>
      </c>
      <c r="D31" s="19">
        <v>928</v>
      </c>
      <c r="E31" s="11">
        <v>561</v>
      </c>
      <c r="F31" s="11">
        <v>795</v>
      </c>
      <c r="G31" s="11">
        <v>922</v>
      </c>
      <c r="H31" s="11">
        <v>936</v>
      </c>
      <c r="I31" s="11">
        <v>954</v>
      </c>
      <c r="J31" s="11">
        <v>1073</v>
      </c>
      <c r="K31" s="11">
        <v>1342</v>
      </c>
      <c r="L31" s="11">
        <v>1473</v>
      </c>
      <c r="M31" s="12">
        <v>1789</v>
      </c>
    </row>
    <row r="32" spans="1:13" ht="15.75" customHeight="1">
      <c r="A32" s="25"/>
      <c r="B32" s="26"/>
      <c r="C32" s="28"/>
      <c r="D32" s="18">
        <f>D31/D5</f>
        <v>0.026978312692598407</v>
      </c>
      <c r="E32" s="9">
        <f aca="true" t="shared" si="12" ref="E32:M32">E31/E5</f>
        <v>0.018113719285783474</v>
      </c>
      <c r="F32" s="9">
        <f t="shared" si="12"/>
        <v>0.028635233944458452</v>
      </c>
      <c r="G32" s="9">
        <f t="shared" si="12"/>
        <v>0.02653542853853681</v>
      </c>
      <c r="H32" s="9">
        <f t="shared" si="12"/>
        <v>0.023045672780992243</v>
      </c>
      <c r="I32" s="9">
        <f t="shared" si="12"/>
        <v>0.020242743167543712</v>
      </c>
      <c r="J32" s="9">
        <f t="shared" si="12"/>
        <v>0.022417215084090673</v>
      </c>
      <c r="K32" s="9">
        <f t="shared" si="12"/>
        <v>0.03344298245614035</v>
      </c>
      <c r="L32" s="9">
        <f t="shared" si="12"/>
        <v>0.041165949360013415</v>
      </c>
      <c r="M32" s="10">
        <f t="shared" si="12"/>
        <v>0.0572443363624728</v>
      </c>
    </row>
    <row r="33" spans="1:13" ht="15.75" customHeight="1">
      <c r="A33" s="25"/>
      <c r="B33" s="26"/>
      <c r="C33" s="28" t="s">
        <v>4</v>
      </c>
      <c r="D33" s="19">
        <v>396</v>
      </c>
      <c r="E33" s="11">
        <v>414</v>
      </c>
      <c r="F33" s="11">
        <v>547</v>
      </c>
      <c r="G33" s="11">
        <v>673</v>
      </c>
      <c r="H33" s="11">
        <v>718</v>
      </c>
      <c r="I33" s="11">
        <v>713</v>
      </c>
      <c r="J33" s="11">
        <v>778</v>
      </c>
      <c r="K33" s="11">
        <v>842</v>
      </c>
      <c r="L33" s="11">
        <v>806</v>
      </c>
      <c r="M33" s="12">
        <v>789</v>
      </c>
    </row>
    <row r="34" spans="1:13" ht="15.75" customHeight="1">
      <c r="A34" s="27"/>
      <c r="B34" s="26"/>
      <c r="C34" s="28"/>
      <c r="D34" s="18">
        <f>D33/D6</f>
        <v>0.02947305745757666</v>
      </c>
      <c r="E34" s="9">
        <f aca="true" t="shared" si="13" ref="E34:M34">E33/E6</f>
        <v>0.03257021477460467</v>
      </c>
      <c r="F34" s="9">
        <f t="shared" si="13"/>
        <v>0.037312414733969984</v>
      </c>
      <c r="G34" s="9">
        <f t="shared" si="13"/>
        <v>0.04151245990624229</v>
      </c>
      <c r="H34" s="9">
        <f t="shared" si="13"/>
        <v>0.03588743939621133</v>
      </c>
      <c r="I34" s="9">
        <f t="shared" si="13"/>
        <v>0.03264353081219668</v>
      </c>
      <c r="J34" s="9">
        <f t="shared" si="13"/>
        <v>0.03673623571630938</v>
      </c>
      <c r="K34" s="9">
        <f t="shared" si="13"/>
        <v>0.044616362865621026</v>
      </c>
      <c r="L34" s="9">
        <f t="shared" si="13"/>
        <v>0.05064722885509614</v>
      </c>
      <c r="M34" s="10">
        <f t="shared" si="13"/>
        <v>0.0568239106949946</v>
      </c>
    </row>
    <row r="35" spans="1:13" ht="15.75" customHeight="1">
      <c r="A35" s="25" t="s">
        <v>9</v>
      </c>
      <c r="B35" s="26"/>
      <c r="C35" s="28" t="s">
        <v>3</v>
      </c>
      <c r="D35" s="19">
        <v>1438</v>
      </c>
      <c r="E35" s="11">
        <v>694</v>
      </c>
      <c r="F35" s="11">
        <v>620</v>
      </c>
      <c r="G35" s="11">
        <v>666</v>
      </c>
      <c r="H35" s="11">
        <v>877</v>
      </c>
      <c r="I35" s="11">
        <v>915</v>
      </c>
      <c r="J35" s="11">
        <v>1079</v>
      </c>
      <c r="K35" s="11">
        <v>832</v>
      </c>
      <c r="L35" s="11">
        <v>630</v>
      </c>
      <c r="M35" s="12">
        <v>709</v>
      </c>
    </row>
    <row r="36" spans="1:13" ht="15.75" customHeight="1">
      <c r="A36" s="25"/>
      <c r="B36" s="26"/>
      <c r="C36" s="28"/>
      <c r="D36" s="18">
        <f>D35/D5</f>
        <v>0.04180475609047037</v>
      </c>
      <c r="E36" s="9">
        <f aca="true" t="shared" si="14" ref="E36:M36">E35/E5</f>
        <v>0.022408059152110037</v>
      </c>
      <c r="F36" s="9">
        <f t="shared" si="14"/>
        <v>0.022331880560458164</v>
      </c>
      <c r="G36" s="9">
        <f t="shared" si="14"/>
        <v>0.019167673976860644</v>
      </c>
      <c r="H36" s="9">
        <f t="shared" si="14"/>
        <v>0.02159300750954081</v>
      </c>
      <c r="I36" s="9">
        <f t="shared" si="14"/>
        <v>0.019415209641826515</v>
      </c>
      <c r="J36" s="9">
        <f t="shared" si="14"/>
        <v>0.02254256763814896</v>
      </c>
      <c r="K36" s="9">
        <f t="shared" si="14"/>
        <v>0.02073365231259968</v>
      </c>
      <c r="L36" s="9">
        <f t="shared" si="14"/>
        <v>0.017606617852551562</v>
      </c>
      <c r="M36" s="10">
        <f t="shared" si="14"/>
        <v>0.0226865480609241</v>
      </c>
    </row>
    <row r="37" spans="1:13" ht="15.75" customHeight="1">
      <c r="A37" s="25"/>
      <c r="B37" s="26"/>
      <c r="C37" s="28" t="s">
        <v>4</v>
      </c>
      <c r="D37" s="19">
        <v>415</v>
      </c>
      <c r="E37" s="11">
        <v>432</v>
      </c>
      <c r="F37" s="11">
        <v>482</v>
      </c>
      <c r="G37" s="11">
        <v>519</v>
      </c>
      <c r="H37" s="11">
        <v>573</v>
      </c>
      <c r="I37" s="11">
        <v>576</v>
      </c>
      <c r="J37" s="11">
        <v>582</v>
      </c>
      <c r="K37" s="11">
        <v>527</v>
      </c>
      <c r="L37" s="11">
        <v>463</v>
      </c>
      <c r="M37" s="12">
        <v>478</v>
      </c>
    </row>
    <row r="38" spans="1:13" ht="15.75" customHeight="1">
      <c r="A38" s="27"/>
      <c r="B38" s="26"/>
      <c r="C38" s="28"/>
      <c r="D38" s="18">
        <f>D37/D6</f>
        <v>0.030887168800238167</v>
      </c>
      <c r="E38" s="9">
        <f aca="true" t="shared" si="15" ref="E38:M38">E37/E6</f>
        <v>0.0339863110691527</v>
      </c>
      <c r="F38" s="9">
        <f t="shared" si="15"/>
        <v>0.03287858117326057</v>
      </c>
      <c r="G38" s="9">
        <f t="shared" si="15"/>
        <v>0.032013323464100664</v>
      </c>
      <c r="H38" s="9">
        <f t="shared" si="15"/>
        <v>0.028639976008397062</v>
      </c>
      <c r="I38" s="9">
        <f t="shared" si="15"/>
        <v>0.02637121142752495</v>
      </c>
      <c r="J38" s="9">
        <f t="shared" si="15"/>
        <v>0.02748134856927</v>
      </c>
      <c r="K38" s="9">
        <f t="shared" si="15"/>
        <v>0.027924968206867316</v>
      </c>
      <c r="L38" s="9">
        <f t="shared" si="15"/>
        <v>0.029093879602865403</v>
      </c>
      <c r="M38" s="10">
        <f t="shared" si="15"/>
        <v>0.03442563917897011</v>
      </c>
    </row>
    <row r="39" spans="1:13" ht="15.75" customHeight="1">
      <c r="A39" s="25" t="s">
        <v>10</v>
      </c>
      <c r="B39" s="26"/>
      <c r="C39" s="28" t="s">
        <v>3</v>
      </c>
      <c r="D39" s="19">
        <v>934</v>
      </c>
      <c r="E39" s="11">
        <v>713</v>
      </c>
      <c r="F39" s="11">
        <v>736</v>
      </c>
      <c r="G39" s="11">
        <v>760</v>
      </c>
      <c r="H39" s="11">
        <v>831</v>
      </c>
      <c r="I39" s="11">
        <v>864</v>
      </c>
      <c r="J39" s="11">
        <v>982</v>
      </c>
      <c r="K39" s="11">
        <v>778</v>
      </c>
      <c r="L39" s="11">
        <v>600</v>
      </c>
      <c r="M39" s="12">
        <v>521</v>
      </c>
    </row>
    <row r="40" spans="1:13" ht="15.75" customHeight="1">
      <c r="A40" s="25"/>
      <c r="B40" s="26"/>
      <c r="C40" s="28"/>
      <c r="D40" s="18">
        <f>D39/D5</f>
        <v>0.027152741438455724</v>
      </c>
      <c r="E40" s="9">
        <f aca="true" t="shared" si="16" ref="E40:M40">E39/E5</f>
        <v>0.023021536275870978</v>
      </c>
      <c r="F40" s="9">
        <f t="shared" si="16"/>
        <v>0.026510103374995497</v>
      </c>
      <c r="G40" s="9">
        <f t="shared" si="16"/>
        <v>0.021873021354976114</v>
      </c>
      <c r="H40" s="9">
        <f t="shared" si="16"/>
        <v>0.02046042102671427</v>
      </c>
      <c r="I40" s="9">
        <f t="shared" si="16"/>
        <v>0.018333050415888643</v>
      </c>
      <c r="J40" s="9">
        <f t="shared" si="16"/>
        <v>0.02051603468087329</v>
      </c>
      <c r="K40" s="9">
        <f t="shared" si="16"/>
        <v>0.019387958532695374</v>
      </c>
      <c r="L40" s="9">
        <f t="shared" si="16"/>
        <v>0.016768207478620536</v>
      </c>
      <c r="M40" s="10">
        <f t="shared" si="16"/>
        <v>0.01667093306028414</v>
      </c>
    </row>
    <row r="41" spans="1:13" ht="15.75" customHeight="1">
      <c r="A41" s="25"/>
      <c r="B41" s="26"/>
      <c r="C41" s="28" t="s">
        <v>4</v>
      </c>
      <c r="D41" s="19">
        <v>754</v>
      </c>
      <c r="E41" s="11">
        <v>543</v>
      </c>
      <c r="F41" s="11">
        <v>614</v>
      </c>
      <c r="G41" s="11">
        <v>634</v>
      </c>
      <c r="H41" s="11">
        <v>699</v>
      </c>
      <c r="I41" s="11">
        <v>761</v>
      </c>
      <c r="J41" s="11">
        <v>790</v>
      </c>
      <c r="K41" s="11">
        <v>702</v>
      </c>
      <c r="L41" s="11">
        <v>570</v>
      </c>
      <c r="M41" s="12">
        <v>490</v>
      </c>
    </row>
    <row r="42" spans="1:13" ht="15.75" customHeight="1">
      <c r="A42" s="27"/>
      <c r="B42" s="26"/>
      <c r="C42" s="28"/>
      <c r="D42" s="18">
        <f>D41/D6</f>
        <v>0.0561178922298303</v>
      </c>
      <c r="E42" s="9">
        <f aca="true" t="shared" si="17" ref="E42:M42">E41/E6</f>
        <v>0.04271890488553222</v>
      </c>
      <c r="F42" s="9">
        <f t="shared" si="17"/>
        <v>0.041882673942701225</v>
      </c>
      <c r="G42" s="9">
        <f t="shared" si="17"/>
        <v>0.03910683444362201</v>
      </c>
      <c r="H42" s="9">
        <f t="shared" si="17"/>
        <v>0.034937771779877044</v>
      </c>
      <c r="I42" s="9">
        <f t="shared" si="17"/>
        <v>0.034841131764490434</v>
      </c>
      <c r="J42" s="9">
        <f t="shared" si="17"/>
        <v>0.037302861460005665</v>
      </c>
      <c r="K42" s="9">
        <f t="shared" si="17"/>
        <v>0.03719796523950827</v>
      </c>
      <c r="L42" s="9">
        <f t="shared" si="17"/>
        <v>0.03581751916551464</v>
      </c>
      <c r="M42" s="10">
        <f t="shared" si="17"/>
        <v>0.03528988116672668</v>
      </c>
    </row>
    <row r="43" spans="1:13" ht="15.75" customHeight="1">
      <c r="A43" s="25" t="s">
        <v>14</v>
      </c>
      <c r="B43" s="32"/>
      <c r="C43" s="28" t="s">
        <v>3</v>
      </c>
      <c r="D43" s="19">
        <v>108</v>
      </c>
      <c r="E43" s="11">
        <v>125</v>
      </c>
      <c r="F43" s="11">
        <v>163</v>
      </c>
      <c r="G43" s="11">
        <v>270</v>
      </c>
      <c r="H43" s="11">
        <v>214</v>
      </c>
      <c r="I43" s="11">
        <v>558</v>
      </c>
      <c r="J43" s="11">
        <v>625</v>
      </c>
      <c r="K43" s="11">
        <v>638</v>
      </c>
      <c r="L43" s="11">
        <v>393</v>
      </c>
      <c r="M43" s="12">
        <v>464</v>
      </c>
    </row>
    <row r="44" spans="1:13" ht="15.75" customHeight="1">
      <c r="A44" s="33"/>
      <c r="B44" s="34"/>
      <c r="C44" s="28"/>
      <c r="D44" s="18">
        <f>D43/D5</f>
        <v>0.0031397174254317113</v>
      </c>
      <c r="E44" s="9">
        <f aca="true" t="shared" si="18" ref="E44:M44">E43/E5</f>
        <v>0.004036033708953537</v>
      </c>
      <c r="F44" s="9">
        <f t="shared" si="18"/>
        <v>0.00587112343766884</v>
      </c>
      <c r="G44" s="9">
        <f t="shared" si="18"/>
        <v>0.007770678639267829</v>
      </c>
      <c r="H44" s="9">
        <f t="shared" si="18"/>
        <v>0.005268989289671303</v>
      </c>
      <c r="I44" s="9">
        <f t="shared" si="18"/>
        <v>0.011840095060261416</v>
      </c>
      <c r="J44" s="9">
        <f t="shared" si="18"/>
        <v>0.013057557714405098</v>
      </c>
      <c r="K44" s="9">
        <f t="shared" si="18"/>
        <v>0.015899122807017545</v>
      </c>
      <c r="L44" s="9">
        <f t="shared" si="18"/>
        <v>0.01098317589849645</v>
      </c>
      <c r="M44" s="10">
        <f t="shared" si="18"/>
        <v>0.014847049788813516</v>
      </c>
    </row>
    <row r="45" spans="1:13" ht="15.75" customHeight="1">
      <c r="A45" s="33"/>
      <c r="B45" s="34"/>
      <c r="C45" s="28" t="s">
        <v>4</v>
      </c>
      <c r="D45" s="19">
        <v>104</v>
      </c>
      <c r="E45" s="11">
        <v>116</v>
      </c>
      <c r="F45" s="11">
        <v>136</v>
      </c>
      <c r="G45" s="11">
        <v>162</v>
      </c>
      <c r="H45" s="11">
        <v>201</v>
      </c>
      <c r="I45" s="11">
        <v>284</v>
      </c>
      <c r="J45" s="11">
        <v>279</v>
      </c>
      <c r="K45" s="11">
        <v>308</v>
      </c>
      <c r="L45" s="11">
        <v>274</v>
      </c>
      <c r="M45" s="12">
        <v>279</v>
      </c>
    </row>
    <row r="46" spans="1:13" ht="15.75" customHeight="1" thickBot="1">
      <c r="A46" s="35"/>
      <c r="B46" s="36"/>
      <c r="C46" s="29"/>
      <c r="D46" s="20">
        <f>D45/D6</f>
        <v>0.007740398928252456</v>
      </c>
      <c r="E46" s="13">
        <f aca="true" t="shared" si="19" ref="E46:M46">E45/E6</f>
        <v>0.00912595389819841</v>
      </c>
      <c r="F46" s="13">
        <f t="shared" si="19"/>
        <v>0.009276944065484311</v>
      </c>
      <c r="G46" s="13">
        <f t="shared" si="19"/>
        <v>0.00999259807549963</v>
      </c>
      <c r="H46" s="13">
        <f t="shared" si="19"/>
        <v>0.010046483730694257</v>
      </c>
      <c r="I46" s="13">
        <f t="shared" si="19"/>
        <v>0.01300247230107133</v>
      </c>
      <c r="J46" s="13">
        <f t="shared" si="19"/>
        <v>0.01317404854093871</v>
      </c>
      <c r="K46" s="13">
        <f t="shared" si="19"/>
        <v>0.016320474777448073</v>
      </c>
      <c r="L46" s="13">
        <f t="shared" si="19"/>
        <v>0.01721754430061581</v>
      </c>
      <c r="M46" s="14">
        <f t="shared" si="19"/>
        <v>0.020093626215340294</v>
      </c>
    </row>
    <row r="47" spans="1:13" ht="15.75" customHeight="1">
      <c r="A47" s="41" t="s">
        <v>15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</sheetData>
  <sheetProtection/>
  <mergeCells count="43">
    <mergeCell ref="G3:G4"/>
    <mergeCell ref="H3:H4"/>
    <mergeCell ref="I3:I4"/>
    <mergeCell ref="C13:C14"/>
    <mergeCell ref="C15:C16"/>
    <mergeCell ref="C17:C18"/>
    <mergeCell ref="A3:C4"/>
    <mergeCell ref="A7:B10"/>
    <mergeCell ref="C7:C8"/>
    <mergeCell ref="C9:C10"/>
    <mergeCell ref="A47:M47"/>
    <mergeCell ref="K3:K4"/>
    <mergeCell ref="L3:L4"/>
    <mergeCell ref="M3:M4"/>
    <mergeCell ref="D3:D4"/>
    <mergeCell ref="E3:E4"/>
    <mergeCell ref="F3:F4"/>
    <mergeCell ref="A23:B26"/>
    <mergeCell ref="C19:C20"/>
    <mergeCell ref="C21:C22"/>
    <mergeCell ref="J3:J4"/>
    <mergeCell ref="A39:B42"/>
    <mergeCell ref="A43:B46"/>
    <mergeCell ref="A15:B18"/>
    <mergeCell ref="A19:B22"/>
    <mergeCell ref="A27:B30"/>
    <mergeCell ref="A35:B38"/>
    <mergeCell ref="C39:C40"/>
    <mergeCell ref="C41:C42"/>
    <mergeCell ref="A5:B6"/>
    <mergeCell ref="C43:C44"/>
    <mergeCell ref="C45:C46"/>
    <mergeCell ref="C31:C32"/>
    <mergeCell ref="C33:C34"/>
    <mergeCell ref="C35:C36"/>
    <mergeCell ref="C37:C38"/>
    <mergeCell ref="A31:B34"/>
    <mergeCell ref="C29:C30"/>
    <mergeCell ref="C27:C28"/>
    <mergeCell ref="C23:C24"/>
    <mergeCell ref="C25:C26"/>
    <mergeCell ref="C11:C12"/>
    <mergeCell ref="A11:B14"/>
  </mergeCells>
  <printOptions/>
  <pageMargins left="0.7874015748031497" right="0.3937007874015748" top="0.7874015748031497" bottom="0.3937007874015748" header="0.5118110236220472" footer="0.2755905511811024"/>
  <pageSetup firstPageNumber="117" useFirstPageNumber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2022-07-28T03:12:23Z</dcterms:created>
  <dcterms:modified xsi:type="dcterms:W3CDTF">2022-07-28T03:12:23Z</dcterms:modified>
  <cp:category/>
  <cp:version/>
  <cp:contentType/>
  <cp:contentStatus/>
</cp:coreProperties>
</file>