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7CDF088-4BC8-40AF-89F1-409C7B409423}" xr6:coauthVersionLast="47" xr6:coauthVersionMax="47" xr10:uidLastSave="{00000000-0000-0000-0000-000000000000}"/>
  <bookViews>
    <workbookView xWindow="-30828" yWindow="-1008" windowWidth="30936" windowHeight="16776" xr2:uid="{00000000-000D-0000-FFFF-FFFF00000000}"/>
  </bookViews>
  <sheets>
    <sheet name="信号機ストック数" sheetId="16" r:id="rId1"/>
  </sheets>
  <definedNames>
    <definedName name="_xlnm.Print_Area" localSheetId="0">信号機ストック数!$A$1:$J$55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6" l="1"/>
  <c r="H55" i="16"/>
  <c r="G55" i="16"/>
  <c r="E55" i="16"/>
  <c r="D55" i="16"/>
  <c r="I55" i="16"/>
  <c r="F55" i="16"/>
  <c r="I54" i="16"/>
  <c r="F54" i="16"/>
  <c r="I53" i="16"/>
  <c r="F53" i="16"/>
  <c r="I52" i="16"/>
  <c r="F52" i="16"/>
  <c r="I51" i="16"/>
  <c r="F51" i="16"/>
  <c r="I50" i="16"/>
  <c r="F50" i="16"/>
  <c r="F49" i="16"/>
  <c r="I48" i="16"/>
  <c r="F48" i="16"/>
  <c r="I47" i="16"/>
  <c r="F47" i="16"/>
  <c r="I46" i="16"/>
  <c r="F46" i="16"/>
  <c r="I45" i="16"/>
  <c r="F45" i="16"/>
  <c r="I44" i="16"/>
  <c r="F44" i="16"/>
  <c r="I43" i="16"/>
  <c r="F43" i="16"/>
  <c r="I42" i="16"/>
  <c r="F42" i="16"/>
  <c r="I41" i="16"/>
  <c r="F41" i="16"/>
  <c r="I40" i="16"/>
  <c r="F40" i="16"/>
  <c r="I39" i="16"/>
  <c r="F39" i="16"/>
  <c r="I38" i="16"/>
  <c r="F38" i="16"/>
  <c r="I37" i="16"/>
  <c r="F37" i="16"/>
  <c r="I36" i="16"/>
  <c r="F36" i="16"/>
  <c r="I35" i="16"/>
  <c r="F35" i="16"/>
  <c r="I34" i="16"/>
  <c r="F34" i="16"/>
  <c r="I33" i="16"/>
  <c r="F33" i="16"/>
  <c r="I32" i="16"/>
  <c r="F32" i="16"/>
  <c r="I31" i="16"/>
  <c r="F31" i="16"/>
  <c r="I30" i="16"/>
  <c r="F30" i="16"/>
  <c r="I29" i="16"/>
  <c r="F29" i="16"/>
  <c r="I28" i="16"/>
  <c r="F28" i="16"/>
  <c r="I27" i="16"/>
  <c r="F27" i="16"/>
  <c r="I26" i="16"/>
  <c r="F26" i="16"/>
  <c r="I25" i="16"/>
  <c r="F25" i="16"/>
  <c r="I24" i="16"/>
  <c r="F24" i="16"/>
  <c r="I23" i="16"/>
  <c r="F23" i="16"/>
  <c r="I22" i="16"/>
  <c r="F22" i="16"/>
  <c r="I21" i="16"/>
  <c r="F21" i="16"/>
  <c r="I20" i="16"/>
  <c r="F20" i="16"/>
  <c r="I19" i="16"/>
  <c r="F19" i="16"/>
  <c r="I18" i="16"/>
  <c r="F18" i="16"/>
  <c r="I17" i="16"/>
  <c r="F17" i="16"/>
  <c r="I16" i="16"/>
  <c r="F16" i="16"/>
  <c r="I15" i="16"/>
  <c r="F15" i="16"/>
  <c r="I14" i="16"/>
  <c r="F14" i="16"/>
  <c r="I13" i="16"/>
  <c r="F13" i="16"/>
  <c r="I12" i="16"/>
  <c r="F12" i="16"/>
  <c r="I11" i="16"/>
  <c r="F11" i="16"/>
  <c r="I10" i="16"/>
  <c r="F10" i="16"/>
  <c r="I9" i="16"/>
  <c r="F9" i="16"/>
  <c r="I8" i="16"/>
  <c r="F8" i="16"/>
</calcChain>
</file>

<file path=xl/sharedStrings.xml><?xml version="1.0" encoding="utf-8"?>
<sst xmlns="http://schemas.openxmlformats.org/spreadsheetml/2006/main" count="59" uniqueCount="57">
  <si>
    <t>都道府県別交通信号機ストック数</t>
    <rPh sb="0" eb="4">
      <t>トドウフケン</t>
    </rPh>
    <rPh sb="4" eb="5">
      <t>ベツ</t>
    </rPh>
    <rPh sb="5" eb="7">
      <t>コウツウ</t>
    </rPh>
    <rPh sb="7" eb="10">
      <t>シンゴウキ</t>
    </rPh>
    <rPh sb="14" eb="15">
      <t>スウ</t>
    </rPh>
    <phoneticPr fontId="6"/>
  </si>
  <si>
    <t xml:space="preserve">
都道府県</t>
    <rPh sb="3" eb="5">
      <t>トドウ</t>
    </rPh>
    <rPh sb="5" eb="6">
      <t>フ</t>
    </rPh>
    <rPh sb="6" eb="7">
      <t>ケン</t>
    </rPh>
    <phoneticPr fontId="6"/>
  </si>
  <si>
    <t>信号機
総数
（単位：基）</t>
    <rPh sb="0" eb="3">
      <t>シンゴウキ</t>
    </rPh>
    <rPh sb="4" eb="6">
      <t>ソウスウ</t>
    </rPh>
    <rPh sb="8" eb="10">
      <t>タンイ</t>
    </rPh>
    <rPh sb="11" eb="12">
      <t>キ</t>
    </rPh>
    <phoneticPr fontId="7"/>
  </si>
  <si>
    <t>信号灯器数（単位：灯）</t>
    <rPh sb="0" eb="2">
      <t>シンゴウ</t>
    </rPh>
    <rPh sb="2" eb="4">
      <t>トウキ</t>
    </rPh>
    <rPh sb="4" eb="5">
      <t>スウ</t>
    </rPh>
    <rPh sb="6" eb="8">
      <t>タンイ</t>
    </rPh>
    <rPh sb="9" eb="10">
      <t>トウ</t>
    </rPh>
    <phoneticPr fontId="7"/>
  </si>
  <si>
    <t>車 両 用 灯 器</t>
    <rPh sb="0" eb="1">
      <t>クルマ</t>
    </rPh>
    <rPh sb="2" eb="3">
      <t>リョウ</t>
    </rPh>
    <rPh sb="4" eb="5">
      <t>ヨウ</t>
    </rPh>
    <rPh sb="6" eb="7">
      <t>ヒ</t>
    </rPh>
    <rPh sb="8" eb="9">
      <t>ウツワ</t>
    </rPh>
    <phoneticPr fontId="7"/>
  </si>
  <si>
    <t>歩 行 者 用 灯 器</t>
    <rPh sb="1" eb="2">
      <t>ギョウ</t>
    </rPh>
    <rPh sb="3" eb="4">
      <t>モノ</t>
    </rPh>
    <rPh sb="5" eb="6">
      <t>ヨウ</t>
    </rPh>
    <rPh sb="7" eb="8">
      <t>ヒ</t>
    </rPh>
    <rPh sb="9" eb="10">
      <t>キ</t>
    </rPh>
    <phoneticPr fontId="7"/>
  </si>
  <si>
    <t>うちLED式</t>
    <rPh sb="5" eb="6">
      <t>シキ</t>
    </rPh>
    <phoneticPr fontId="6"/>
  </si>
  <si>
    <t>LED化率</t>
    <rPh sb="3" eb="4">
      <t>カ</t>
    </rPh>
    <rPh sb="4" eb="5">
      <t>リツ</t>
    </rPh>
    <phoneticPr fontId="6"/>
  </si>
  <si>
    <t>北海道</t>
  </si>
  <si>
    <t>青森県</t>
  </si>
  <si>
    <t>岩手県</t>
    <rPh sb="2" eb="3">
      <t>ケン</t>
    </rPh>
    <phoneticPr fontId="6"/>
  </si>
  <si>
    <t>宮城県</t>
    <rPh sb="2" eb="3">
      <t>ケン</t>
    </rPh>
    <phoneticPr fontId="6"/>
  </si>
  <si>
    <t>秋田県</t>
    <rPh sb="2" eb="3">
      <t>ケン</t>
    </rPh>
    <phoneticPr fontId="6"/>
  </si>
  <si>
    <t>山形県</t>
  </si>
  <si>
    <t>福島県</t>
  </si>
  <si>
    <t>茨城県</t>
  </si>
  <si>
    <t>栃木県</t>
    <rPh sb="2" eb="3">
      <t>ケン</t>
    </rPh>
    <phoneticPr fontId="6"/>
  </si>
  <si>
    <t>群馬県</t>
    <rPh sb="2" eb="3">
      <t>ケン</t>
    </rPh>
    <phoneticPr fontId="6"/>
  </si>
  <si>
    <t>埼玉県</t>
  </si>
  <si>
    <t>千葉県</t>
    <rPh sb="2" eb="3">
      <t>ケン</t>
    </rPh>
    <phoneticPr fontId="6"/>
  </si>
  <si>
    <t>神奈川県</t>
    <rPh sb="3" eb="4">
      <t>ケン</t>
    </rPh>
    <phoneticPr fontId="6"/>
  </si>
  <si>
    <t>新潟県</t>
  </si>
  <si>
    <t>山梨県</t>
    <rPh sb="2" eb="3">
      <t>ケン</t>
    </rPh>
    <phoneticPr fontId="6"/>
  </si>
  <si>
    <t>長野県</t>
  </si>
  <si>
    <t>静岡県</t>
    <rPh sb="2" eb="3">
      <t>ケン</t>
    </rPh>
    <phoneticPr fontId="6"/>
  </si>
  <si>
    <t>富山県</t>
    <rPh sb="2" eb="3">
      <t>ケン</t>
    </rPh>
    <phoneticPr fontId="6"/>
  </si>
  <si>
    <t>石川県</t>
  </si>
  <si>
    <t>福井県</t>
    <rPh sb="2" eb="3">
      <t>ケン</t>
    </rPh>
    <phoneticPr fontId="6"/>
  </si>
  <si>
    <t>岐阜県</t>
  </si>
  <si>
    <t>愛知県</t>
  </si>
  <si>
    <t>三重県</t>
  </si>
  <si>
    <t>滋賀県</t>
  </si>
  <si>
    <t>京都府</t>
  </si>
  <si>
    <t>大阪府</t>
  </si>
  <si>
    <t>兵庫県</t>
  </si>
  <si>
    <t>奈良県</t>
    <rPh sb="2" eb="3">
      <t>ケン</t>
    </rPh>
    <phoneticPr fontId="6"/>
  </si>
  <si>
    <t>和歌山県</t>
  </si>
  <si>
    <t>鳥取県</t>
    <rPh sb="2" eb="3">
      <t>ケン</t>
    </rPh>
    <phoneticPr fontId="6"/>
  </si>
  <si>
    <t>島根県</t>
  </si>
  <si>
    <t>岡山県</t>
  </si>
  <si>
    <t>広島県</t>
    <rPh sb="2" eb="3">
      <t>ケン</t>
    </rPh>
    <phoneticPr fontId="6"/>
  </si>
  <si>
    <t>山口県</t>
  </si>
  <si>
    <t>徳島県</t>
  </si>
  <si>
    <t>香川県</t>
    <rPh sb="2" eb="3">
      <t>ケン</t>
    </rPh>
    <phoneticPr fontId="6"/>
  </si>
  <si>
    <t>愛媛県</t>
  </si>
  <si>
    <t>高知県</t>
  </si>
  <si>
    <t>福岡県</t>
  </si>
  <si>
    <t>佐賀県</t>
    <rPh sb="2" eb="3">
      <t>ケン</t>
    </rPh>
    <phoneticPr fontId="6"/>
  </si>
  <si>
    <t>長崎県</t>
  </si>
  <si>
    <t>熊本県</t>
  </si>
  <si>
    <t>大分県</t>
    <rPh sb="2" eb="3">
      <t>ケン</t>
    </rPh>
    <phoneticPr fontId="6"/>
  </si>
  <si>
    <t>宮崎県</t>
    <rPh sb="2" eb="3">
      <t>ケン</t>
    </rPh>
    <phoneticPr fontId="6"/>
  </si>
  <si>
    <t>鹿児島県</t>
  </si>
  <si>
    <t>沖縄県</t>
    <rPh sb="2" eb="3">
      <t>ケン</t>
    </rPh>
    <phoneticPr fontId="6"/>
  </si>
  <si>
    <t>合 計</t>
    <rPh sb="0" eb="1">
      <t>ゴウ</t>
    </rPh>
    <rPh sb="2" eb="3">
      <t>ケイ</t>
    </rPh>
    <phoneticPr fontId="6"/>
  </si>
  <si>
    <t>東京都</t>
    <rPh sb="0" eb="3">
      <t>トウキョウト</t>
    </rPh>
    <phoneticPr fontId="9"/>
  </si>
  <si>
    <t>　　　　令和６年度末現在</t>
    <rPh sb="4" eb="6">
      <t>レイワ</t>
    </rPh>
    <rPh sb="7" eb="10">
      <t>ネンドマツ</t>
    </rPh>
    <rPh sb="8" eb="9">
      <t>ガンネン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</si>
</sst>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38" fontId="3" fillId="0" borderId="0" xfId="2" applyFont="1" applyFill="1" applyBorder="1" applyAlignment="1" applyProtection="1">
      <alignment horizontal="center" vertical="center" shrinkToFit="1"/>
    </xf>
    <xf numFmtId="176" fontId="8" fillId="0" borderId="19" xfId="2" applyNumberFormat="1" applyFont="1" applyFill="1" applyBorder="1" applyAlignment="1">
      <alignment horizontal="right" vertical="center" shrinkToFit="1"/>
    </xf>
    <xf numFmtId="176" fontId="8" fillId="0" borderId="20" xfId="2" applyNumberFormat="1" applyFont="1" applyFill="1" applyBorder="1" applyAlignment="1">
      <alignment horizontal="right" vertical="center" shrinkToFit="1"/>
    </xf>
    <xf numFmtId="177" fontId="8" fillId="0" borderId="21" xfId="2" applyNumberFormat="1" applyFont="1" applyFill="1" applyBorder="1" applyAlignment="1">
      <alignment horizontal="right" vertical="center" shrinkToFit="1"/>
    </xf>
    <xf numFmtId="176" fontId="3" fillId="0" borderId="0" xfId="1" applyNumberFormat="1" applyFont="1" applyFill="1" applyBorder="1" applyAlignment="1">
      <alignment horizontal="right" vertical="center" shrinkToFit="1"/>
    </xf>
    <xf numFmtId="176" fontId="8" fillId="0" borderId="24" xfId="2" applyNumberFormat="1" applyFont="1" applyFill="1" applyBorder="1" applyAlignment="1">
      <alignment horizontal="right" vertical="center" shrinkToFit="1"/>
    </xf>
    <xf numFmtId="176" fontId="8" fillId="0" borderId="25" xfId="2" applyNumberFormat="1" applyFont="1" applyFill="1" applyBorder="1" applyAlignment="1">
      <alignment horizontal="right" vertical="center" shrinkToFit="1"/>
    </xf>
    <xf numFmtId="177" fontId="8" fillId="0" borderId="26" xfId="2" applyNumberFormat="1" applyFont="1" applyFill="1" applyBorder="1" applyAlignment="1">
      <alignment horizontal="right" vertical="center" shrinkToFit="1"/>
    </xf>
    <xf numFmtId="176" fontId="8" fillId="0" borderId="29" xfId="2" applyNumberFormat="1" applyFont="1" applyFill="1" applyBorder="1" applyAlignment="1">
      <alignment horizontal="right" vertical="center" shrinkToFit="1"/>
    </xf>
    <xf numFmtId="176" fontId="8" fillId="0" borderId="30" xfId="2" applyNumberFormat="1" applyFont="1" applyFill="1" applyBorder="1" applyAlignment="1">
      <alignment horizontal="right" vertical="center" shrinkToFit="1"/>
    </xf>
    <xf numFmtId="177" fontId="8" fillId="0" borderId="31" xfId="2" applyNumberFormat="1" applyFont="1" applyFill="1" applyBorder="1" applyAlignment="1">
      <alignment horizontal="right" vertical="center" shrinkToFit="1"/>
    </xf>
    <xf numFmtId="176" fontId="8" fillId="0" borderId="1" xfId="2" applyNumberFormat="1" applyFont="1" applyFill="1" applyBorder="1" applyAlignment="1">
      <alignment horizontal="right" vertical="center" shrinkToFit="1"/>
    </xf>
    <xf numFmtId="176" fontId="8" fillId="0" borderId="15" xfId="2" applyNumberFormat="1" applyFont="1" applyFill="1" applyBorder="1" applyAlignment="1">
      <alignment horizontal="right" vertical="center" shrinkToFit="1"/>
    </xf>
    <xf numFmtId="177" fontId="8" fillId="0" borderId="16" xfId="2" applyNumberFormat="1" applyFont="1" applyFill="1" applyBorder="1" applyAlignment="1">
      <alignment horizontal="right" vertical="center" shrinkToFit="1"/>
    </xf>
    <xf numFmtId="176" fontId="3" fillId="0" borderId="0" xfId="2" applyNumberFormat="1" applyFont="1" applyFill="1" applyBorder="1" applyAlignment="1">
      <alignment horizontal="right" vertical="center" shrinkToFit="1"/>
    </xf>
    <xf numFmtId="38" fontId="3" fillId="0" borderId="0" xfId="2" applyFont="1" applyFill="1" applyBorder="1" applyAlignment="1" applyProtection="1">
      <alignment horizontal="center" vertical="center"/>
    </xf>
    <xf numFmtId="0" fontId="3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38" fontId="3" fillId="0" borderId="17" xfId="2" applyFont="1" applyFill="1" applyBorder="1" applyAlignment="1">
      <alignment horizontal="center" vertical="center"/>
    </xf>
    <xf numFmtId="176" fontId="3" fillId="0" borderId="18" xfId="3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center" vertical="center"/>
    </xf>
    <xf numFmtId="176" fontId="3" fillId="0" borderId="23" xfId="3" applyNumberFormat="1" applyFont="1" applyFill="1" applyBorder="1" applyAlignment="1">
      <alignment horizontal="right" vertical="center"/>
    </xf>
    <xf numFmtId="38" fontId="3" fillId="0" borderId="27" xfId="2" applyFont="1" applyFill="1" applyBorder="1" applyAlignment="1">
      <alignment horizontal="center" vertical="center"/>
    </xf>
    <xf numFmtId="176" fontId="3" fillId="0" borderId="28" xfId="3" applyNumberFormat="1" applyFont="1" applyFill="1" applyBorder="1" applyAlignment="1">
      <alignment horizontal="right" vertical="center"/>
    </xf>
    <xf numFmtId="38" fontId="3" fillId="0" borderId="14" xfId="2" applyFont="1" applyFill="1" applyBorder="1" applyAlignment="1">
      <alignment horizontal="center" vertical="center"/>
    </xf>
    <xf numFmtId="176" fontId="3" fillId="0" borderId="13" xfId="3" applyNumberFormat="1" applyFont="1" applyFill="1" applyBorder="1" applyAlignment="1">
      <alignment horizontal="right" vertical="center"/>
    </xf>
    <xf numFmtId="38" fontId="5" fillId="0" borderId="0" xfId="2" applyFont="1" applyFill="1" applyAlignment="1">
      <alignment vertical="center"/>
    </xf>
    <xf numFmtId="0" fontId="10" fillId="0" borderId="0" xfId="0" applyFont="1" applyAlignment="1">
      <alignment vertical="center"/>
    </xf>
    <xf numFmtId="38" fontId="3" fillId="0" borderId="10" xfId="2" applyFont="1" applyFill="1" applyBorder="1" applyAlignment="1" applyProtection="1">
      <alignment horizontal="center" vertical="center"/>
    </xf>
    <xf numFmtId="38" fontId="3" fillId="0" borderId="15" xfId="2" applyFont="1" applyFill="1" applyBorder="1" applyAlignment="1" applyProtection="1">
      <alignment horizontal="center" vertical="center"/>
    </xf>
    <xf numFmtId="38" fontId="3" fillId="0" borderId="11" xfId="2" applyFont="1" applyFill="1" applyBorder="1" applyAlignment="1" applyProtection="1">
      <alignment horizontal="center" vertical="center"/>
    </xf>
    <xf numFmtId="38" fontId="3" fillId="0" borderId="16" xfId="2" applyFont="1" applyFill="1" applyBorder="1" applyAlignment="1" applyProtection="1">
      <alignment horizontal="center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2" xfId="2" applyFont="1" applyFill="1" applyBorder="1" applyAlignment="1">
      <alignment vertical="center" wrapText="1"/>
    </xf>
    <xf numFmtId="38" fontId="3" fillId="0" borderId="6" xfId="2" applyFont="1" applyFill="1" applyBorder="1" applyAlignment="1">
      <alignment vertical="center"/>
    </xf>
    <xf numFmtId="38" fontId="3" fillId="0" borderId="12" xfId="2" applyFont="1" applyFill="1" applyBorder="1" applyAlignment="1">
      <alignment vertical="center"/>
    </xf>
    <xf numFmtId="38" fontId="3" fillId="0" borderId="3" xfId="2" applyFont="1" applyFill="1" applyBorder="1" applyAlignment="1">
      <alignment horizontal="center" vertical="center" wrapText="1"/>
    </xf>
    <xf numFmtId="38" fontId="3" fillId="0" borderId="7" xfId="2" applyFont="1" applyFill="1" applyBorder="1" applyAlignment="1">
      <alignment horizontal="center" vertical="center" wrapText="1"/>
    </xf>
    <xf numFmtId="38" fontId="3" fillId="0" borderId="13" xfId="2" applyFont="1" applyFill="1" applyBorder="1" applyAlignment="1">
      <alignment horizontal="center" vertical="center" wrapText="1"/>
    </xf>
    <xf numFmtId="38" fontId="3" fillId="0" borderId="32" xfId="2" applyFont="1" applyFill="1" applyBorder="1" applyAlignment="1" applyProtection="1">
      <alignment horizontal="center" vertical="center"/>
    </xf>
    <xf numFmtId="38" fontId="3" fillId="0" borderId="4" xfId="2" applyFont="1" applyFill="1" applyBorder="1" applyAlignment="1" applyProtection="1">
      <alignment horizontal="center" vertical="center"/>
    </xf>
    <xf numFmtId="38" fontId="3" fillId="0" borderId="5" xfId="2" applyFont="1" applyFill="1" applyBorder="1" applyAlignment="1" applyProtection="1">
      <alignment horizontal="center" vertical="center"/>
    </xf>
    <xf numFmtId="38" fontId="3" fillId="0" borderId="0" xfId="2" applyFont="1" applyFill="1" applyBorder="1" applyAlignment="1" applyProtection="1">
      <alignment horizontal="center" vertical="center"/>
    </xf>
    <xf numFmtId="38" fontId="3" fillId="0" borderId="8" xfId="2" applyFont="1" applyFill="1" applyBorder="1" applyAlignment="1" applyProtection="1">
      <alignment horizontal="center" vertical="center"/>
    </xf>
    <xf numFmtId="38" fontId="3" fillId="0" borderId="0" xfId="2" quotePrefix="1" applyFont="1" applyFill="1" applyBorder="1" applyAlignment="1" applyProtection="1">
      <alignment horizontal="center" vertical="center"/>
    </xf>
    <xf numFmtId="38" fontId="3" fillId="0" borderId="8" xfId="2" quotePrefix="1" applyFont="1" applyFill="1" applyBorder="1" applyAlignment="1" applyProtection="1">
      <alignment horizontal="center" vertical="center"/>
    </xf>
    <xf numFmtId="38" fontId="3" fillId="0" borderId="9" xfId="2" applyFont="1" applyFill="1" applyBorder="1" applyAlignment="1" applyProtection="1">
      <alignment horizontal="center" vertical="center"/>
    </xf>
    <xf numFmtId="38" fontId="3" fillId="0" borderId="14" xfId="2" applyFont="1" applyFill="1" applyBorder="1" applyAlignment="1" applyProtection="1">
      <alignment horizontal="center" vertical="center"/>
    </xf>
    <xf numFmtId="38" fontId="3" fillId="0" borderId="1" xfId="2" applyFont="1" applyFill="1" applyBorder="1" applyAlignment="1" applyProtection="1">
      <alignment horizontal="center" vertical="center"/>
    </xf>
  </cellXfs>
  <cellStyles count="5">
    <cellStyle name="桁区切り 2" xfId="2" xr:uid="{3B06BFDD-DAB5-47C0-B2B5-F1C961BC4CE7}"/>
    <cellStyle name="桁区切り 3" xfId="3" xr:uid="{A09BDE5F-12A7-41F5-A2BC-3C8C853AD3E6}"/>
    <cellStyle name="標準" xfId="0" builtinId="0"/>
    <cellStyle name="標準 2" xfId="1" xr:uid="{52CB94DA-0056-4549-888E-468A237C3B26}"/>
    <cellStyle name="標準 3" xfId="4" xr:uid="{E7D438BC-D2C0-427E-9DE7-5436864F7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B646-CF3E-483E-AB73-C1D0C463464F}">
  <sheetPr>
    <pageSetUpPr fitToPage="1"/>
  </sheetPr>
  <dimension ref="A2:L55"/>
  <sheetViews>
    <sheetView tabSelected="1" view="pageBreakPreview" zoomScaleNormal="100" zoomScaleSheetLayoutView="100" workbookViewId="0">
      <selection activeCell="K56" sqref="K56"/>
    </sheetView>
  </sheetViews>
  <sheetFormatPr defaultColWidth="8.83203125" defaultRowHeight="18" x14ac:dyDescent="0.55000000000000004"/>
  <cols>
    <col min="1" max="1" width="1.9140625" style="17" customWidth="1"/>
    <col min="2" max="2" width="10.6640625" style="19" customWidth="1"/>
    <col min="3" max="3" width="12.5" style="19" bestFit="1" customWidth="1"/>
    <col min="4" max="9" width="10.83203125" style="19" customWidth="1"/>
    <col min="10" max="10" width="2.83203125" style="17" customWidth="1"/>
    <col min="11" max="16384" width="8.83203125" style="18"/>
  </cols>
  <sheetData>
    <row r="2" spans="2:12" x14ac:dyDescent="0.55000000000000004">
      <c r="B2" s="29" t="s">
        <v>0</v>
      </c>
      <c r="C2" s="29"/>
      <c r="D2" s="29"/>
      <c r="E2" s="29"/>
      <c r="F2" s="29"/>
      <c r="G2" s="29"/>
      <c r="H2" s="29"/>
      <c r="I2" s="29"/>
    </row>
    <row r="3" spans="2:12" ht="18.5" thickBot="1" x14ac:dyDescent="0.6">
      <c r="E3" s="35" t="s">
        <v>56</v>
      </c>
      <c r="F3" s="35"/>
      <c r="G3" s="35"/>
      <c r="H3" s="35"/>
      <c r="I3" s="35"/>
    </row>
    <row r="4" spans="2:12" ht="18.5" thickBot="1" x14ac:dyDescent="0.6">
      <c r="B4" s="36" t="s">
        <v>1</v>
      </c>
      <c r="C4" s="39" t="s">
        <v>2</v>
      </c>
      <c r="D4" s="42" t="s">
        <v>3</v>
      </c>
      <c r="E4" s="43"/>
      <c r="F4" s="43"/>
      <c r="G4" s="43"/>
      <c r="H4" s="43"/>
      <c r="I4" s="44"/>
    </row>
    <row r="5" spans="2:12" ht="18.5" thickBot="1" x14ac:dyDescent="0.6">
      <c r="B5" s="37"/>
      <c r="C5" s="40"/>
      <c r="D5" s="45" t="s">
        <v>4</v>
      </c>
      <c r="E5" s="45"/>
      <c r="F5" s="46"/>
      <c r="G5" s="47" t="s">
        <v>5</v>
      </c>
      <c r="H5" s="47"/>
      <c r="I5" s="48"/>
      <c r="J5" s="20"/>
    </row>
    <row r="6" spans="2:12" x14ac:dyDescent="0.55000000000000004">
      <c r="B6" s="37"/>
      <c r="C6" s="40"/>
      <c r="D6" s="49"/>
      <c r="E6" s="31" t="s">
        <v>6</v>
      </c>
      <c r="F6" s="33" t="s">
        <v>7</v>
      </c>
      <c r="G6" s="45"/>
      <c r="H6" s="31" t="s">
        <v>6</v>
      </c>
      <c r="I6" s="33" t="s">
        <v>7</v>
      </c>
      <c r="J6" s="1"/>
    </row>
    <row r="7" spans="2:12" ht="18.5" thickBot="1" x14ac:dyDescent="0.6">
      <c r="B7" s="38"/>
      <c r="C7" s="41"/>
      <c r="D7" s="50"/>
      <c r="E7" s="32"/>
      <c r="F7" s="34"/>
      <c r="G7" s="51"/>
      <c r="H7" s="32"/>
      <c r="I7" s="34"/>
      <c r="J7" s="16"/>
      <c r="L7" s="30"/>
    </row>
    <row r="8" spans="2:12" x14ac:dyDescent="0.55000000000000004">
      <c r="B8" s="21" t="s">
        <v>8</v>
      </c>
      <c r="C8" s="22">
        <v>12937</v>
      </c>
      <c r="D8" s="2">
        <v>61579</v>
      </c>
      <c r="E8" s="3">
        <v>27521</v>
      </c>
      <c r="F8" s="4">
        <f t="shared" ref="F8:F55" si="0">E8/D8</f>
        <v>0.4469218402377434</v>
      </c>
      <c r="G8" s="2">
        <v>63445</v>
      </c>
      <c r="H8" s="3">
        <v>27688</v>
      </c>
      <c r="I8" s="4">
        <f t="shared" ref="I8:I55" si="1">H8/G8</f>
        <v>0.43640948853337536</v>
      </c>
      <c r="J8" s="5"/>
    </row>
    <row r="9" spans="2:12" x14ac:dyDescent="0.55000000000000004">
      <c r="B9" s="23" t="s">
        <v>9</v>
      </c>
      <c r="C9" s="24">
        <v>2495</v>
      </c>
      <c r="D9" s="6">
        <v>13386</v>
      </c>
      <c r="E9" s="7">
        <v>10047</v>
      </c>
      <c r="F9" s="8">
        <f t="shared" si="0"/>
        <v>0.75056028686687581</v>
      </c>
      <c r="G9" s="6">
        <v>12564</v>
      </c>
      <c r="H9" s="7">
        <v>9553</v>
      </c>
      <c r="I9" s="8">
        <f t="shared" si="1"/>
        <v>0.760347023241006</v>
      </c>
      <c r="J9" s="5"/>
    </row>
    <row r="10" spans="2:12" x14ac:dyDescent="0.55000000000000004">
      <c r="B10" s="23" t="s">
        <v>10</v>
      </c>
      <c r="C10" s="24">
        <v>1892</v>
      </c>
      <c r="D10" s="6">
        <v>11817</v>
      </c>
      <c r="E10" s="7">
        <v>8421</v>
      </c>
      <c r="F10" s="8">
        <f t="shared" si="0"/>
        <v>0.71261741558771263</v>
      </c>
      <c r="G10" s="6">
        <v>9010</v>
      </c>
      <c r="H10" s="7">
        <v>6247</v>
      </c>
      <c r="I10" s="8">
        <f t="shared" si="1"/>
        <v>0.69334073251942285</v>
      </c>
      <c r="J10" s="5"/>
    </row>
    <row r="11" spans="2:12" x14ac:dyDescent="0.55000000000000004">
      <c r="B11" s="23" t="s">
        <v>11</v>
      </c>
      <c r="C11" s="24">
        <v>3487</v>
      </c>
      <c r="D11" s="6">
        <v>22415</v>
      </c>
      <c r="E11" s="7">
        <v>22415</v>
      </c>
      <c r="F11" s="8">
        <f t="shared" si="0"/>
        <v>1</v>
      </c>
      <c r="G11" s="6">
        <v>19395</v>
      </c>
      <c r="H11" s="7">
        <v>19395</v>
      </c>
      <c r="I11" s="8">
        <f t="shared" si="1"/>
        <v>1</v>
      </c>
      <c r="J11" s="5"/>
    </row>
    <row r="12" spans="2:12" x14ac:dyDescent="0.55000000000000004">
      <c r="B12" s="23" t="s">
        <v>12</v>
      </c>
      <c r="C12" s="24">
        <v>1867</v>
      </c>
      <c r="D12" s="6">
        <v>10484</v>
      </c>
      <c r="E12" s="7">
        <v>9309</v>
      </c>
      <c r="F12" s="8">
        <f t="shared" si="0"/>
        <v>0.88792445631438377</v>
      </c>
      <c r="G12" s="6">
        <v>8992</v>
      </c>
      <c r="H12" s="7">
        <v>6803</v>
      </c>
      <c r="I12" s="8">
        <f t="shared" si="1"/>
        <v>0.75656138790035588</v>
      </c>
      <c r="J12" s="5"/>
    </row>
    <row r="13" spans="2:12" x14ac:dyDescent="0.55000000000000004">
      <c r="B13" s="23" t="s">
        <v>13</v>
      </c>
      <c r="C13" s="24">
        <v>1809</v>
      </c>
      <c r="D13" s="6">
        <v>11317</v>
      </c>
      <c r="E13" s="7">
        <v>8905</v>
      </c>
      <c r="F13" s="8">
        <f t="shared" si="0"/>
        <v>0.78686931165503227</v>
      </c>
      <c r="G13" s="6">
        <v>10938</v>
      </c>
      <c r="H13" s="7">
        <v>8653</v>
      </c>
      <c r="I13" s="8">
        <f t="shared" si="1"/>
        <v>0.79109526421649301</v>
      </c>
      <c r="J13" s="5"/>
    </row>
    <row r="14" spans="2:12" x14ac:dyDescent="0.55000000000000004">
      <c r="B14" s="23" t="s">
        <v>14</v>
      </c>
      <c r="C14" s="24">
        <v>3998</v>
      </c>
      <c r="D14" s="6">
        <v>23379</v>
      </c>
      <c r="E14" s="7">
        <v>16203</v>
      </c>
      <c r="F14" s="8">
        <f t="shared" si="0"/>
        <v>0.69305787244963424</v>
      </c>
      <c r="G14" s="6">
        <v>18891</v>
      </c>
      <c r="H14" s="7">
        <v>13519</v>
      </c>
      <c r="I14" s="8">
        <f t="shared" si="1"/>
        <v>0.71563178233021019</v>
      </c>
      <c r="J14" s="5"/>
    </row>
    <row r="15" spans="2:12" x14ac:dyDescent="0.55000000000000004">
      <c r="B15" s="23" t="s">
        <v>55</v>
      </c>
      <c r="C15" s="24">
        <v>16039</v>
      </c>
      <c r="D15" s="6">
        <v>99680</v>
      </c>
      <c r="E15" s="7">
        <v>99680</v>
      </c>
      <c r="F15" s="8">
        <f t="shared" si="0"/>
        <v>1</v>
      </c>
      <c r="G15" s="6">
        <v>82428</v>
      </c>
      <c r="H15" s="7">
        <v>82428</v>
      </c>
      <c r="I15" s="8">
        <f t="shared" si="1"/>
        <v>1</v>
      </c>
      <c r="J15" s="5"/>
    </row>
    <row r="16" spans="2:12" x14ac:dyDescent="0.55000000000000004">
      <c r="B16" s="23" t="s">
        <v>15</v>
      </c>
      <c r="C16" s="24">
        <v>6317</v>
      </c>
      <c r="D16" s="6">
        <v>43302</v>
      </c>
      <c r="E16" s="7">
        <v>34015</v>
      </c>
      <c r="F16" s="8">
        <f t="shared" si="0"/>
        <v>0.78552953674195192</v>
      </c>
      <c r="G16" s="6">
        <v>35193</v>
      </c>
      <c r="H16" s="7">
        <v>21502</v>
      </c>
      <c r="I16" s="8">
        <f t="shared" si="1"/>
        <v>0.61097377319353285</v>
      </c>
      <c r="J16" s="5"/>
    </row>
    <row r="17" spans="2:10" x14ac:dyDescent="0.55000000000000004">
      <c r="B17" s="23" t="s">
        <v>16</v>
      </c>
      <c r="C17" s="24">
        <v>4324</v>
      </c>
      <c r="D17" s="6">
        <v>26856</v>
      </c>
      <c r="E17" s="7">
        <v>21745</v>
      </c>
      <c r="F17" s="8">
        <f t="shared" si="0"/>
        <v>0.80968871015787902</v>
      </c>
      <c r="G17" s="6">
        <v>23380</v>
      </c>
      <c r="H17" s="7">
        <v>19431</v>
      </c>
      <c r="I17" s="8">
        <f t="shared" si="1"/>
        <v>0.83109495295124036</v>
      </c>
      <c r="J17" s="5"/>
    </row>
    <row r="18" spans="2:10" x14ac:dyDescent="0.55000000000000004">
      <c r="B18" s="23" t="s">
        <v>17</v>
      </c>
      <c r="C18" s="24">
        <v>4191</v>
      </c>
      <c r="D18" s="6">
        <v>26845</v>
      </c>
      <c r="E18" s="7">
        <v>19356</v>
      </c>
      <c r="F18" s="8">
        <f t="shared" si="0"/>
        <v>0.72102812441795494</v>
      </c>
      <c r="G18" s="6">
        <v>22281</v>
      </c>
      <c r="H18" s="7">
        <v>15756</v>
      </c>
      <c r="I18" s="8">
        <f t="shared" si="1"/>
        <v>0.70714958933620575</v>
      </c>
      <c r="J18" s="5"/>
    </row>
    <row r="19" spans="2:10" x14ac:dyDescent="0.55000000000000004">
      <c r="B19" s="23" t="s">
        <v>18</v>
      </c>
      <c r="C19" s="24">
        <v>10375</v>
      </c>
      <c r="D19" s="6">
        <v>65162</v>
      </c>
      <c r="E19" s="7">
        <v>51041</v>
      </c>
      <c r="F19" s="8">
        <f t="shared" si="0"/>
        <v>0.78329394432337862</v>
      </c>
      <c r="G19" s="6">
        <v>45063</v>
      </c>
      <c r="H19" s="7">
        <v>24845</v>
      </c>
      <c r="I19" s="8">
        <f t="shared" si="1"/>
        <v>0.55133923618045844</v>
      </c>
      <c r="J19" s="5"/>
    </row>
    <row r="20" spans="2:10" x14ac:dyDescent="0.55000000000000004">
      <c r="B20" s="23" t="s">
        <v>19</v>
      </c>
      <c r="C20" s="24">
        <v>8477</v>
      </c>
      <c r="D20" s="6">
        <v>50015</v>
      </c>
      <c r="E20" s="7">
        <v>36232</v>
      </c>
      <c r="F20" s="8">
        <f t="shared" si="0"/>
        <v>0.72442267319804055</v>
      </c>
      <c r="G20" s="6">
        <v>49028</v>
      </c>
      <c r="H20" s="7">
        <v>35228</v>
      </c>
      <c r="I20" s="8">
        <f t="shared" si="1"/>
        <v>0.7185281879742188</v>
      </c>
      <c r="J20" s="5"/>
    </row>
    <row r="21" spans="2:10" x14ac:dyDescent="0.55000000000000004">
      <c r="B21" s="23" t="s">
        <v>20</v>
      </c>
      <c r="C21" s="24">
        <v>9523</v>
      </c>
      <c r="D21" s="6">
        <v>57883</v>
      </c>
      <c r="E21" s="7">
        <v>44484</v>
      </c>
      <c r="F21" s="8">
        <f t="shared" si="0"/>
        <v>0.76851579911200185</v>
      </c>
      <c r="G21" s="6">
        <v>54066</v>
      </c>
      <c r="H21" s="7">
        <v>37732</v>
      </c>
      <c r="I21" s="8">
        <f t="shared" si="1"/>
        <v>0.69788776680353637</v>
      </c>
      <c r="J21" s="5"/>
    </row>
    <row r="22" spans="2:10" x14ac:dyDescent="0.55000000000000004">
      <c r="B22" s="23" t="s">
        <v>21</v>
      </c>
      <c r="C22" s="24">
        <v>5124</v>
      </c>
      <c r="D22" s="6">
        <v>26822</v>
      </c>
      <c r="E22" s="7">
        <v>17073</v>
      </c>
      <c r="F22" s="8">
        <f t="shared" si="0"/>
        <v>0.63652971441354111</v>
      </c>
      <c r="G22" s="6">
        <v>23961</v>
      </c>
      <c r="H22" s="7">
        <v>12537</v>
      </c>
      <c r="I22" s="8">
        <f t="shared" si="1"/>
        <v>0.52322524101665202</v>
      </c>
      <c r="J22" s="5"/>
    </row>
    <row r="23" spans="2:10" x14ac:dyDescent="0.55000000000000004">
      <c r="B23" s="23" t="s">
        <v>22</v>
      </c>
      <c r="C23" s="24">
        <v>1834</v>
      </c>
      <c r="D23" s="6">
        <v>13759</v>
      </c>
      <c r="E23" s="7">
        <v>12318</v>
      </c>
      <c r="F23" s="8">
        <f t="shared" si="0"/>
        <v>0.89526855149356788</v>
      </c>
      <c r="G23" s="6">
        <v>8697</v>
      </c>
      <c r="H23" s="7">
        <v>7804</v>
      </c>
      <c r="I23" s="8">
        <f t="shared" si="1"/>
        <v>0.89732091525813495</v>
      </c>
      <c r="J23" s="5"/>
    </row>
    <row r="24" spans="2:10" x14ac:dyDescent="0.55000000000000004">
      <c r="B24" s="23" t="s">
        <v>23</v>
      </c>
      <c r="C24" s="24">
        <v>3580</v>
      </c>
      <c r="D24" s="6">
        <v>25910</v>
      </c>
      <c r="E24" s="7">
        <v>24423</v>
      </c>
      <c r="F24" s="8">
        <f t="shared" si="0"/>
        <v>0.94260903126206097</v>
      </c>
      <c r="G24" s="6">
        <v>20157</v>
      </c>
      <c r="H24" s="7">
        <v>18919</v>
      </c>
      <c r="I24" s="8">
        <f t="shared" si="1"/>
        <v>0.93858213027732307</v>
      </c>
      <c r="J24" s="5"/>
    </row>
    <row r="25" spans="2:10" x14ac:dyDescent="0.55000000000000004">
      <c r="B25" s="23" t="s">
        <v>24</v>
      </c>
      <c r="C25" s="24">
        <v>6827</v>
      </c>
      <c r="D25" s="6">
        <v>44297</v>
      </c>
      <c r="E25" s="7">
        <v>29665</v>
      </c>
      <c r="F25" s="8">
        <f t="shared" si="0"/>
        <v>0.66968417725805363</v>
      </c>
      <c r="G25" s="6">
        <v>38363</v>
      </c>
      <c r="H25" s="7">
        <v>23258</v>
      </c>
      <c r="I25" s="8">
        <f t="shared" si="1"/>
        <v>0.6062612413002112</v>
      </c>
      <c r="J25" s="5"/>
    </row>
    <row r="26" spans="2:10" x14ac:dyDescent="0.55000000000000004">
      <c r="B26" s="23" t="s">
        <v>25</v>
      </c>
      <c r="C26" s="24">
        <v>2439</v>
      </c>
      <c r="D26" s="6">
        <v>15507</v>
      </c>
      <c r="E26" s="7">
        <v>8232</v>
      </c>
      <c r="F26" s="8">
        <f t="shared" si="0"/>
        <v>0.53085703230798997</v>
      </c>
      <c r="G26" s="6">
        <v>11039</v>
      </c>
      <c r="H26" s="7">
        <v>4890</v>
      </c>
      <c r="I26" s="8">
        <f t="shared" si="1"/>
        <v>0.44297490714738652</v>
      </c>
      <c r="J26" s="5"/>
    </row>
    <row r="27" spans="2:10" x14ac:dyDescent="0.55000000000000004">
      <c r="B27" s="23" t="s">
        <v>26</v>
      </c>
      <c r="C27" s="24">
        <v>2380</v>
      </c>
      <c r="D27" s="6">
        <v>14734</v>
      </c>
      <c r="E27" s="7">
        <v>10513</v>
      </c>
      <c r="F27" s="8">
        <f t="shared" si="0"/>
        <v>0.71351975023754577</v>
      </c>
      <c r="G27" s="6">
        <v>11922</v>
      </c>
      <c r="H27" s="7">
        <v>7543</v>
      </c>
      <c r="I27" s="8">
        <f t="shared" si="1"/>
        <v>0.63269585639993287</v>
      </c>
      <c r="J27" s="5"/>
    </row>
    <row r="28" spans="2:10" x14ac:dyDescent="0.55000000000000004">
      <c r="B28" s="23" t="s">
        <v>27</v>
      </c>
      <c r="C28" s="24">
        <v>1844</v>
      </c>
      <c r="D28" s="6">
        <v>9449</v>
      </c>
      <c r="E28" s="7">
        <v>7596</v>
      </c>
      <c r="F28" s="8">
        <f t="shared" si="0"/>
        <v>0.80389459202031965</v>
      </c>
      <c r="G28" s="6">
        <v>7161</v>
      </c>
      <c r="H28" s="7">
        <v>5585</v>
      </c>
      <c r="I28" s="8">
        <f t="shared" si="1"/>
        <v>0.77991900572545736</v>
      </c>
      <c r="J28" s="5"/>
    </row>
    <row r="29" spans="2:10" x14ac:dyDescent="0.55000000000000004">
      <c r="B29" s="23" t="s">
        <v>28</v>
      </c>
      <c r="C29" s="24">
        <v>3266</v>
      </c>
      <c r="D29" s="6">
        <v>24648</v>
      </c>
      <c r="E29" s="7">
        <v>24644</v>
      </c>
      <c r="F29" s="8">
        <f t="shared" si="0"/>
        <v>0.99983771502758845</v>
      </c>
      <c r="G29" s="6">
        <v>16950</v>
      </c>
      <c r="H29" s="7">
        <v>16940</v>
      </c>
      <c r="I29" s="8">
        <f t="shared" si="1"/>
        <v>0.99941002949852509</v>
      </c>
      <c r="J29" s="5"/>
    </row>
    <row r="30" spans="2:10" x14ac:dyDescent="0.55000000000000004">
      <c r="B30" s="23" t="s">
        <v>29</v>
      </c>
      <c r="C30" s="24">
        <v>12972</v>
      </c>
      <c r="D30" s="6">
        <v>85374</v>
      </c>
      <c r="E30" s="7">
        <v>73917</v>
      </c>
      <c r="F30" s="8">
        <f t="shared" si="0"/>
        <v>0.86580223487244357</v>
      </c>
      <c r="G30" s="6">
        <v>61579</v>
      </c>
      <c r="H30" s="7">
        <v>47101</v>
      </c>
      <c r="I30" s="8">
        <f t="shared" si="1"/>
        <v>0.76488738043813642</v>
      </c>
      <c r="J30" s="5"/>
    </row>
    <row r="31" spans="2:10" x14ac:dyDescent="0.55000000000000004">
      <c r="B31" s="23" t="s">
        <v>30</v>
      </c>
      <c r="C31" s="24">
        <v>3227</v>
      </c>
      <c r="D31" s="6">
        <v>22631</v>
      </c>
      <c r="E31" s="7">
        <v>15927</v>
      </c>
      <c r="F31" s="8">
        <f t="shared" si="0"/>
        <v>0.70376916618797225</v>
      </c>
      <c r="G31" s="6">
        <v>13793</v>
      </c>
      <c r="H31" s="7">
        <v>9426</v>
      </c>
      <c r="I31" s="8">
        <f t="shared" si="1"/>
        <v>0.68339012542594069</v>
      </c>
      <c r="J31" s="5"/>
    </row>
    <row r="32" spans="2:10" x14ac:dyDescent="0.55000000000000004">
      <c r="B32" s="23" t="s">
        <v>31</v>
      </c>
      <c r="C32" s="24">
        <v>2293</v>
      </c>
      <c r="D32" s="6">
        <v>15619</v>
      </c>
      <c r="E32" s="7">
        <v>12092</v>
      </c>
      <c r="F32" s="8">
        <f t="shared" si="0"/>
        <v>0.77418528715026569</v>
      </c>
      <c r="G32" s="6">
        <v>10572</v>
      </c>
      <c r="H32" s="7">
        <v>8100</v>
      </c>
      <c r="I32" s="8">
        <f t="shared" si="1"/>
        <v>0.76617480136208849</v>
      </c>
      <c r="J32" s="5"/>
    </row>
    <row r="33" spans="2:10" x14ac:dyDescent="0.55000000000000004">
      <c r="B33" s="23" t="s">
        <v>32</v>
      </c>
      <c r="C33" s="24">
        <v>3360</v>
      </c>
      <c r="D33" s="6">
        <v>23785</v>
      </c>
      <c r="E33" s="7">
        <v>17991</v>
      </c>
      <c r="F33" s="8">
        <f t="shared" si="0"/>
        <v>0.75640109312591974</v>
      </c>
      <c r="G33" s="6">
        <v>18655</v>
      </c>
      <c r="H33" s="7">
        <v>13052</v>
      </c>
      <c r="I33" s="8">
        <f t="shared" si="1"/>
        <v>0.69965156794425087</v>
      </c>
      <c r="J33" s="5"/>
    </row>
    <row r="34" spans="2:10" x14ac:dyDescent="0.55000000000000004">
      <c r="B34" s="23" t="s">
        <v>33</v>
      </c>
      <c r="C34" s="24">
        <v>12310</v>
      </c>
      <c r="D34" s="6">
        <v>79150</v>
      </c>
      <c r="E34" s="7">
        <v>69147</v>
      </c>
      <c r="F34" s="8">
        <f t="shared" si="0"/>
        <v>0.87361970941250788</v>
      </c>
      <c r="G34" s="6">
        <v>68989</v>
      </c>
      <c r="H34" s="7">
        <v>60870</v>
      </c>
      <c r="I34" s="8">
        <f t="shared" si="1"/>
        <v>0.882314571888272</v>
      </c>
      <c r="J34" s="5"/>
    </row>
    <row r="35" spans="2:10" x14ac:dyDescent="0.55000000000000004">
      <c r="B35" s="23" t="s">
        <v>34</v>
      </c>
      <c r="C35" s="24">
        <v>7218</v>
      </c>
      <c r="D35" s="6">
        <v>45303</v>
      </c>
      <c r="E35" s="7">
        <v>29688</v>
      </c>
      <c r="F35" s="8">
        <f t="shared" si="0"/>
        <v>0.6553208396794914</v>
      </c>
      <c r="G35" s="6">
        <v>38982</v>
      </c>
      <c r="H35" s="7">
        <v>23734</v>
      </c>
      <c r="I35" s="8">
        <f t="shared" si="1"/>
        <v>0.6088451079985634</v>
      </c>
      <c r="J35" s="5"/>
    </row>
    <row r="36" spans="2:10" x14ac:dyDescent="0.55000000000000004">
      <c r="B36" s="23" t="s">
        <v>35</v>
      </c>
      <c r="C36" s="24">
        <v>2077</v>
      </c>
      <c r="D36" s="6">
        <v>14720</v>
      </c>
      <c r="E36" s="7">
        <v>11148</v>
      </c>
      <c r="F36" s="8">
        <f t="shared" si="0"/>
        <v>0.75733695652173916</v>
      </c>
      <c r="G36" s="6">
        <v>10554</v>
      </c>
      <c r="H36" s="7">
        <v>7690</v>
      </c>
      <c r="I36" s="8">
        <f t="shared" si="1"/>
        <v>0.72863369338639383</v>
      </c>
      <c r="J36" s="5"/>
    </row>
    <row r="37" spans="2:10" x14ac:dyDescent="0.55000000000000004">
      <c r="B37" s="23" t="s">
        <v>36</v>
      </c>
      <c r="C37" s="24">
        <v>1872</v>
      </c>
      <c r="D37" s="6">
        <v>12092</v>
      </c>
      <c r="E37" s="7">
        <v>10947</v>
      </c>
      <c r="F37" s="8">
        <f t="shared" si="0"/>
        <v>0.90530929540191862</v>
      </c>
      <c r="G37" s="6">
        <v>9127</v>
      </c>
      <c r="H37" s="7">
        <v>8269</v>
      </c>
      <c r="I37" s="8">
        <f t="shared" si="1"/>
        <v>0.90599320696833574</v>
      </c>
      <c r="J37" s="5"/>
    </row>
    <row r="38" spans="2:10" x14ac:dyDescent="0.55000000000000004">
      <c r="B38" s="23" t="s">
        <v>37</v>
      </c>
      <c r="C38" s="24">
        <v>1301</v>
      </c>
      <c r="D38" s="6">
        <v>7522</v>
      </c>
      <c r="E38" s="7">
        <v>5881</v>
      </c>
      <c r="F38" s="8">
        <f t="shared" si="0"/>
        <v>0.78183993618718428</v>
      </c>
      <c r="G38" s="6">
        <v>6303</v>
      </c>
      <c r="H38" s="7">
        <v>4118</v>
      </c>
      <c r="I38" s="8">
        <f t="shared" si="1"/>
        <v>0.65333967951769001</v>
      </c>
      <c r="J38" s="5"/>
    </row>
    <row r="39" spans="2:10" x14ac:dyDescent="0.55000000000000004">
      <c r="B39" s="23" t="s">
        <v>38</v>
      </c>
      <c r="C39" s="24">
        <v>1419</v>
      </c>
      <c r="D39" s="6">
        <v>7525</v>
      </c>
      <c r="E39" s="7">
        <v>6175</v>
      </c>
      <c r="F39" s="8">
        <f t="shared" si="0"/>
        <v>0.82059800664451832</v>
      </c>
      <c r="G39" s="6">
        <v>6744</v>
      </c>
      <c r="H39" s="7">
        <v>4905</v>
      </c>
      <c r="I39" s="8">
        <f t="shared" si="1"/>
        <v>0.72731316725978645</v>
      </c>
      <c r="J39" s="5"/>
    </row>
    <row r="40" spans="2:10" x14ac:dyDescent="0.55000000000000004">
      <c r="B40" s="23" t="s">
        <v>39</v>
      </c>
      <c r="C40" s="24">
        <v>3447</v>
      </c>
      <c r="D40" s="6">
        <v>18379</v>
      </c>
      <c r="E40" s="7">
        <v>16796</v>
      </c>
      <c r="F40" s="8">
        <f t="shared" si="0"/>
        <v>0.91386908972196523</v>
      </c>
      <c r="G40" s="6">
        <v>16407</v>
      </c>
      <c r="H40" s="7">
        <v>14068</v>
      </c>
      <c r="I40" s="8">
        <f t="shared" si="1"/>
        <v>0.85743889803132811</v>
      </c>
      <c r="J40" s="5"/>
    </row>
    <row r="41" spans="2:10" x14ac:dyDescent="0.55000000000000004">
      <c r="B41" s="23" t="s">
        <v>40</v>
      </c>
      <c r="C41" s="24">
        <v>4049</v>
      </c>
      <c r="D41" s="6">
        <v>23313</v>
      </c>
      <c r="E41" s="7">
        <v>14120</v>
      </c>
      <c r="F41" s="8">
        <f t="shared" si="0"/>
        <v>0.605670655857247</v>
      </c>
      <c r="G41" s="6">
        <v>20273</v>
      </c>
      <c r="H41" s="7">
        <v>10108</v>
      </c>
      <c r="I41" s="8">
        <f t="shared" si="1"/>
        <v>0.49859418931583882</v>
      </c>
      <c r="J41" s="5"/>
    </row>
    <row r="42" spans="2:10" x14ac:dyDescent="0.55000000000000004">
      <c r="B42" s="23" t="s">
        <v>41</v>
      </c>
      <c r="C42" s="24">
        <v>2734</v>
      </c>
      <c r="D42" s="6">
        <v>13854</v>
      </c>
      <c r="E42" s="7">
        <v>12741</v>
      </c>
      <c r="F42" s="8">
        <f t="shared" si="0"/>
        <v>0.91966219142485928</v>
      </c>
      <c r="G42" s="6">
        <v>13032</v>
      </c>
      <c r="H42" s="7">
        <v>11429</v>
      </c>
      <c r="I42" s="8">
        <f t="shared" si="1"/>
        <v>0.87699508901166356</v>
      </c>
      <c r="J42" s="5"/>
    </row>
    <row r="43" spans="2:10" x14ac:dyDescent="0.55000000000000004">
      <c r="B43" s="23" t="s">
        <v>42</v>
      </c>
      <c r="C43" s="24">
        <v>1509</v>
      </c>
      <c r="D43" s="6">
        <v>9141</v>
      </c>
      <c r="E43" s="7">
        <v>9061</v>
      </c>
      <c r="F43" s="8">
        <f t="shared" si="0"/>
        <v>0.99124822229515375</v>
      </c>
      <c r="G43" s="6">
        <v>6454</v>
      </c>
      <c r="H43" s="7">
        <v>3344</v>
      </c>
      <c r="I43" s="8">
        <f t="shared" si="1"/>
        <v>0.51812829253176329</v>
      </c>
      <c r="J43" s="5"/>
    </row>
    <row r="44" spans="2:10" x14ac:dyDescent="0.55000000000000004">
      <c r="B44" s="23" t="s">
        <v>43</v>
      </c>
      <c r="C44" s="24">
        <v>2076</v>
      </c>
      <c r="D44" s="6">
        <v>14269</v>
      </c>
      <c r="E44" s="7">
        <v>12923</v>
      </c>
      <c r="F44" s="8">
        <f t="shared" si="0"/>
        <v>0.90566963347116125</v>
      </c>
      <c r="G44" s="6">
        <v>11356</v>
      </c>
      <c r="H44" s="7">
        <v>10219</v>
      </c>
      <c r="I44" s="8">
        <f t="shared" si="1"/>
        <v>0.89987671715392747</v>
      </c>
      <c r="J44" s="5"/>
    </row>
    <row r="45" spans="2:10" x14ac:dyDescent="0.55000000000000004">
      <c r="B45" s="23" t="s">
        <v>44</v>
      </c>
      <c r="C45" s="24">
        <v>1969</v>
      </c>
      <c r="D45" s="6">
        <v>11721</v>
      </c>
      <c r="E45" s="7">
        <v>8811</v>
      </c>
      <c r="F45" s="8">
        <f t="shared" si="0"/>
        <v>0.75172766828768878</v>
      </c>
      <c r="G45" s="6">
        <v>10514</v>
      </c>
      <c r="H45" s="7">
        <v>7716</v>
      </c>
      <c r="I45" s="8">
        <f t="shared" si="1"/>
        <v>0.73387863800646758</v>
      </c>
      <c r="J45" s="5"/>
    </row>
    <row r="46" spans="2:10" x14ac:dyDescent="0.55000000000000004">
      <c r="B46" s="23" t="s">
        <v>45</v>
      </c>
      <c r="C46" s="24">
        <v>1495</v>
      </c>
      <c r="D46" s="6">
        <v>9868</v>
      </c>
      <c r="E46" s="7">
        <v>7280</v>
      </c>
      <c r="F46" s="8">
        <f t="shared" si="0"/>
        <v>0.73773814349412237</v>
      </c>
      <c r="G46" s="6">
        <v>8181</v>
      </c>
      <c r="H46" s="7">
        <v>5700</v>
      </c>
      <c r="I46" s="8">
        <f t="shared" si="1"/>
        <v>0.69673634030069675</v>
      </c>
      <c r="J46" s="5"/>
    </row>
    <row r="47" spans="2:10" x14ac:dyDescent="0.55000000000000004">
      <c r="B47" s="23" t="s">
        <v>46</v>
      </c>
      <c r="C47" s="24">
        <v>9644</v>
      </c>
      <c r="D47" s="6">
        <v>52167</v>
      </c>
      <c r="E47" s="7">
        <v>52112</v>
      </c>
      <c r="F47" s="8">
        <f t="shared" si="0"/>
        <v>0.99894569363774033</v>
      </c>
      <c r="G47" s="6">
        <v>47314</v>
      </c>
      <c r="H47" s="7">
        <v>47265</v>
      </c>
      <c r="I47" s="8">
        <f t="shared" si="1"/>
        <v>0.99896436572684622</v>
      </c>
      <c r="J47" s="5"/>
    </row>
    <row r="48" spans="2:10" x14ac:dyDescent="0.55000000000000004">
      <c r="B48" s="23" t="s">
        <v>47</v>
      </c>
      <c r="C48" s="24">
        <v>1615</v>
      </c>
      <c r="D48" s="6">
        <v>10223</v>
      </c>
      <c r="E48" s="7">
        <v>8843</v>
      </c>
      <c r="F48" s="8">
        <f t="shared" si="0"/>
        <v>0.86501027095764449</v>
      </c>
      <c r="G48" s="6">
        <v>8593</v>
      </c>
      <c r="H48" s="7">
        <v>7502</v>
      </c>
      <c r="I48" s="8">
        <f t="shared" si="1"/>
        <v>0.87303619224950546</v>
      </c>
      <c r="J48" s="5"/>
    </row>
    <row r="49" spans="2:10" x14ac:dyDescent="0.55000000000000004">
      <c r="B49" s="23" t="s">
        <v>48</v>
      </c>
      <c r="C49" s="24">
        <v>2322</v>
      </c>
      <c r="D49" s="6">
        <v>10681</v>
      </c>
      <c r="E49" s="7">
        <v>10648</v>
      </c>
      <c r="F49" s="8">
        <f t="shared" si="0"/>
        <v>0.99691040164778577</v>
      </c>
      <c r="G49" s="6">
        <v>9680</v>
      </c>
      <c r="H49" s="7">
        <v>9676</v>
      </c>
      <c r="I49" s="8">
        <v>0.999</v>
      </c>
      <c r="J49" s="5"/>
    </row>
    <row r="50" spans="2:10" x14ac:dyDescent="0.55000000000000004">
      <c r="B50" s="23" t="s">
        <v>49</v>
      </c>
      <c r="C50" s="24">
        <v>2818</v>
      </c>
      <c r="D50" s="6">
        <v>15372</v>
      </c>
      <c r="E50" s="7">
        <v>12599</v>
      </c>
      <c r="F50" s="8">
        <f t="shared" si="0"/>
        <v>0.81960707780379916</v>
      </c>
      <c r="G50" s="6">
        <v>13584</v>
      </c>
      <c r="H50" s="7">
        <v>11240</v>
      </c>
      <c r="I50" s="8">
        <f t="shared" si="1"/>
        <v>0.82744405182567726</v>
      </c>
      <c r="J50" s="5"/>
    </row>
    <row r="51" spans="2:10" x14ac:dyDescent="0.55000000000000004">
      <c r="B51" s="23" t="s">
        <v>50</v>
      </c>
      <c r="C51" s="24">
        <v>2216</v>
      </c>
      <c r="D51" s="6">
        <v>11999</v>
      </c>
      <c r="E51" s="7">
        <v>10148</v>
      </c>
      <c r="F51" s="8">
        <f t="shared" si="0"/>
        <v>0.84573714476206352</v>
      </c>
      <c r="G51" s="6">
        <v>11254</v>
      </c>
      <c r="H51" s="7">
        <v>8985</v>
      </c>
      <c r="I51" s="8">
        <f t="shared" si="1"/>
        <v>0.79838279722765237</v>
      </c>
      <c r="J51" s="5"/>
    </row>
    <row r="52" spans="2:10" x14ac:dyDescent="0.55000000000000004">
      <c r="B52" s="23" t="s">
        <v>51</v>
      </c>
      <c r="C52" s="24">
        <v>2306</v>
      </c>
      <c r="D52" s="6">
        <v>13792</v>
      </c>
      <c r="E52" s="7">
        <v>10079</v>
      </c>
      <c r="F52" s="8">
        <f t="shared" si="0"/>
        <v>0.73078596287703013</v>
      </c>
      <c r="G52" s="6">
        <v>12218</v>
      </c>
      <c r="H52" s="7">
        <v>9302</v>
      </c>
      <c r="I52" s="8">
        <f t="shared" si="1"/>
        <v>0.76133573416271072</v>
      </c>
      <c r="J52" s="5"/>
    </row>
    <row r="53" spans="2:10" x14ac:dyDescent="0.55000000000000004">
      <c r="B53" s="23" t="s">
        <v>52</v>
      </c>
      <c r="C53" s="24">
        <v>2999</v>
      </c>
      <c r="D53" s="6">
        <v>17435</v>
      </c>
      <c r="E53" s="7">
        <v>13181</v>
      </c>
      <c r="F53" s="8">
        <f t="shared" si="0"/>
        <v>0.75600802982506454</v>
      </c>
      <c r="G53" s="6">
        <v>15754</v>
      </c>
      <c r="H53" s="7">
        <v>11916</v>
      </c>
      <c r="I53" s="8">
        <f t="shared" si="1"/>
        <v>0.75637933223308362</v>
      </c>
      <c r="J53" s="5"/>
    </row>
    <row r="54" spans="2:10" ht="18.5" thickBot="1" x14ac:dyDescent="0.6">
      <c r="B54" s="25" t="s">
        <v>53</v>
      </c>
      <c r="C54" s="26">
        <v>2125</v>
      </c>
      <c r="D54" s="9">
        <v>11209</v>
      </c>
      <c r="E54" s="10">
        <v>11041</v>
      </c>
      <c r="F54" s="11">
        <f t="shared" si="0"/>
        <v>0.98501204389329999</v>
      </c>
      <c r="G54" s="9">
        <v>11334</v>
      </c>
      <c r="H54" s="10">
        <v>11260</v>
      </c>
      <c r="I54" s="11">
        <f t="shared" si="1"/>
        <v>0.99347097229574732</v>
      </c>
      <c r="J54" s="5"/>
    </row>
    <row r="55" spans="2:10" ht="18.5" thickBot="1" x14ac:dyDescent="0.6">
      <c r="B55" s="27" t="s">
        <v>54</v>
      </c>
      <c r="C55" s="28">
        <f>SUM(C8:C54)</f>
        <v>206398</v>
      </c>
      <c r="D55" s="12">
        <f>SUM(D8:D54)</f>
        <v>1256390</v>
      </c>
      <c r="E55" s="13">
        <f>SUM(E8:E54)</f>
        <v>1007134</v>
      </c>
      <c r="F55" s="14">
        <f t="shared" si="0"/>
        <v>0.8016093728858078</v>
      </c>
      <c r="G55" s="12">
        <f>SUM(G8:G54)</f>
        <v>1054170</v>
      </c>
      <c r="H55" s="13">
        <f>SUM(H8:H54)</f>
        <v>793251</v>
      </c>
      <c r="I55" s="14">
        <f t="shared" si="1"/>
        <v>0.75248868778280542</v>
      </c>
      <c r="J55" s="15"/>
    </row>
  </sheetData>
  <mergeCells count="12">
    <mergeCell ref="H6:H7"/>
    <mergeCell ref="I6:I7"/>
    <mergeCell ref="E3:I3"/>
    <mergeCell ref="B4:B7"/>
    <mergeCell ref="C4:C7"/>
    <mergeCell ref="D4:I4"/>
    <mergeCell ref="D5:F5"/>
    <mergeCell ref="G5:I5"/>
    <mergeCell ref="D6:D7"/>
    <mergeCell ref="E6:E7"/>
    <mergeCell ref="F6:F7"/>
    <mergeCell ref="G6:G7"/>
  </mergeCells>
  <phoneticPr fontId="4"/>
  <pageMargins left="1.17" right="0.7" top="0.47" bottom="0.48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信号機ストック数</vt:lpstr>
      <vt:lpstr>信号機ストック数!Print_Area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2025-07-14T05:33:57Z</dcterms:modified>
</cp:coreProperties>
</file>