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32" windowWidth="7728" windowHeight="8196" activeTab="0"/>
  </bookViews>
  <sheets>
    <sheet name="76～78" sheetId="1" r:id="rId1"/>
  </sheets>
  <definedNames>
    <definedName name="_xlnm.Print_Area" localSheetId="0">'76～78'!$B$2:$J$47</definedName>
  </definedNames>
  <calcPr fullCalcOnLoad="1"/>
</workbook>
</file>

<file path=xl/sharedStrings.xml><?xml version="1.0" encoding="utf-8"?>
<sst xmlns="http://schemas.openxmlformats.org/spreadsheetml/2006/main" count="88" uniqueCount="49">
  <si>
    <t>送致件数</t>
  </si>
  <si>
    <t>送致人員</t>
  </si>
  <si>
    <t>その他</t>
  </si>
  <si>
    <t>押収物件数量</t>
  </si>
  <si>
    <t>適条</t>
  </si>
  <si>
    <t>製造</t>
  </si>
  <si>
    <t>販売</t>
  </si>
  <si>
    <t>貯蔵</t>
  </si>
  <si>
    <t>所持</t>
  </si>
  <si>
    <t>消費</t>
  </si>
  <si>
    <t>譲渡・譲受</t>
  </si>
  <si>
    <t>（第11条）　</t>
  </si>
  <si>
    <t>（第21条）　</t>
  </si>
  <si>
    <t>（第17条）</t>
  </si>
  <si>
    <t>（第20条）</t>
  </si>
  <si>
    <t>（第5条・18条）</t>
  </si>
  <si>
    <t>（第25条･26条）</t>
  </si>
  <si>
    <t>総数</t>
  </si>
  <si>
    <t>火薬爆薬
 (㎏）</t>
  </si>
  <si>
    <t>雷管等 
(個）</t>
  </si>
  <si>
    <t>導火線等
 (ﾒｰﾄﾙ)</t>
  </si>
  <si>
    <t>実包等
 (個）</t>
  </si>
  <si>
    <t>その他の火
工品（㎏）</t>
  </si>
  <si>
    <t>運搬</t>
  </si>
  <si>
    <t>火薬取締法３８１</t>
  </si>
  <si>
    <t>件数</t>
  </si>
  <si>
    <t>人員</t>
  </si>
  <si>
    <t>火薬爆薬</t>
  </si>
  <si>
    <t>雷管等</t>
  </si>
  <si>
    <t>導火線等</t>
  </si>
  <si>
    <t>実包等</t>
  </si>
  <si>
    <t>その他の火工品</t>
  </si>
  <si>
    <t>平１７</t>
  </si>
  <si>
    <t>75　火薬類取締法違反　適条別　送致件数・人員及び押収物件数量</t>
  </si>
  <si>
    <t>76　年次別　火薬類取締法違反　適条別　送致件数</t>
  </si>
  <si>
    <t>77　年次別　火薬類取締法違反　適条別　送致人員</t>
  </si>
  <si>
    <t>注　押収物件数量の単位未満の数値については四捨五入し、「1」に満たない場合は「0」と表示しているため、</t>
  </si>
  <si>
    <t>　個々の数字の合計は、必ずしも総数に一致しない。</t>
  </si>
  <si>
    <t>平１８</t>
  </si>
  <si>
    <t>平１９</t>
  </si>
  <si>
    <t>平２０</t>
  </si>
  <si>
    <t>（第3条･4条･9条
1項･2項･10条1項）</t>
  </si>
  <si>
    <t>平２１</t>
  </si>
  <si>
    <t>平２２</t>
  </si>
  <si>
    <t>平成　２１  年</t>
  </si>
  <si>
    <t>　　　　　　　２２</t>
  </si>
  <si>
    <t>　　　  　　　２３</t>
  </si>
  <si>
    <t>平２３</t>
  </si>
  <si>
    <t>平２２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</si>
</sst>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#,##0.00;[Red]\-#,##0.00;\-"/>
    <numFmt numFmtId="179" formatCode="#,##0.000;[Red]\-#,##0.00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9" fillId="0" borderId="0" xfId="60" applyFill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9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6～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8"/>
  <sheetViews>
    <sheetView tabSelected="1" view="pageBreakPreview" zoomScaleSheetLayoutView="100" zoomScalePageLayoutView="0" workbookViewId="0" topLeftCell="A1">
      <selection activeCell="J47" sqref="J47"/>
    </sheetView>
  </sheetViews>
  <sheetFormatPr defaultColWidth="9.125" defaultRowHeight="12.75"/>
  <cols>
    <col min="1" max="1" width="2.625" style="4" customWidth="1"/>
    <col min="2" max="2" width="10.50390625" style="38" customWidth="1"/>
    <col min="3" max="3" width="20.00390625" style="38" customWidth="1"/>
    <col min="4" max="10" width="10.875" style="4" customWidth="1"/>
    <col min="11" max="12" width="5.50390625" style="4" bestFit="1" customWidth="1"/>
    <col min="13" max="13" width="15.50390625" style="4" bestFit="1" customWidth="1"/>
    <col min="14" max="14" width="7.375" style="4" bestFit="1" customWidth="1"/>
    <col min="15" max="15" width="9.125" style="4" customWidth="1"/>
    <col min="16" max="16" width="7.375" style="4" bestFit="1" customWidth="1"/>
    <col min="17" max="17" width="15.375" style="4" bestFit="1" customWidth="1"/>
    <col min="18" max="16384" width="9.125" style="4" customWidth="1"/>
  </cols>
  <sheetData>
    <row r="1" spans="2:26" ht="12">
      <c r="B1" s="1" t="s">
        <v>24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51" t="s">
        <v>33</v>
      </c>
      <c r="C2" s="51"/>
      <c r="D2" s="52"/>
      <c r="E2" s="52"/>
      <c r="F2" s="52"/>
      <c r="G2" s="52"/>
      <c r="H2" s="52"/>
      <c r="I2" s="52"/>
      <c r="J2" s="5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39" t="s">
        <v>4</v>
      </c>
      <c r="C4" s="40"/>
      <c r="D4" s="55" t="s">
        <v>0</v>
      </c>
      <c r="E4" s="55" t="s">
        <v>1</v>
      </c>
      <c r="F4" s="53" t="s">
        <v>3</v>
      </c>
      <c r="G4" s="54"/>
      <c r="H4" s="54"/>
      <c r="I4" s="54"/>
      <c r="J4" s="54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41"/>
      <c r="C5" s="42"/>
      <c r="D5" s="56"/>
      <c r="E5" s="56"/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49" t="s">
        <v>44</v>
      </c>
      <c r="C6" s="50"/>
      <c r="D6" s="10">
        <v>147</v>
      </c>
      <c r="E6" s="10">
        <v>88</v>
      </c>
      <c r="F6" s="10">
        <v>706</v>
      </c>
      <c r="G6" s="10">
        <v>538</v>
      </c>
      <c r="H6" s="10">
        <v>0</v>
      </c>
      <c r="I6" s="10">
        <v>10959</v>
      </c>
      <c r="J6" s="10">
        <v>1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59" t="s">
        <v>45</v>
      </c>
      <c r="C7" s="60"/>
      <c r="D7" s="11">
        <v>122</v>
      </c>
      <c r="E7" s="11">
        <v>76</v>
      </c>
      <c r="F7" s="11">
        <v>22</v>
      </c>
      <c r="G7" s="11">
        <v>69</v>
      </c>
      <c r="H7" s="11">
        <v>5</v>
      </c>
      <c r="I7" s="11">
        <v>6089</v>
      </c>
      <c r="J7" s="11">
        <v>0</v>
      </c>
      <c r="K7" s="8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>
      <c r="B8" s="57" t="s">
        <v>46</v>
      </c>
      <c r="C8" s="58"/>
      <c r="D8" s="12">
        <f>SUM(D10:D17)</f>
        <v>119</v>
      </c>
      <c r="E8" s="12">
        <f aca="true" t="shared" si="0" ref="E8:J8">SUM(E10:E17)</f>
        <v>87</v>
      </c>
      <c r="F8" s="12">
        <f t="shared" si="0"/>
        <v>66</v>
      </c>
      <c r="G8" s="12">
        <f t="shared" si="0"/>
        <v>54</v>
      </c>
      <c r="H8" s="12">
        <f t="shared" si="0"/>
        <v>0</v>
      </c>
      <c r="I8" s="12">
        <f t="shared" si="0"/>
        <v>14266</v>
      </c>
      <c r="J8" s="12">
        <f t="shared" si="0"/>
        <v>0</v>
      </c>
      <c r="K8" s="13">
        <f>SUM(D10:D17)-D8</f>
        <v>0</v>
      </c>
      <c r="L8" s="13">
        <f aca="true" t="shared" si="1" ref="L8:Q8">SUM(E10:E17)-E8</f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7" t="s">
        <v>5</v>
      </c>
      <c r="C10" s="18" t="s">
        <v>41</v>
      </c>
      <c r="D10" s="19">
        <f>J25</f>
        <v>0</v>
      </c>
      <c r="E10" s="19">
        <f>J39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7" t="s">
        <v>6</v>
      </c>
      <c r="C11" s="20" t="s">
        <v>15</v>
      </c>
      <c r="D11" s="19">
        <f aca="true" t="shared" si="2" ref="D11:D17">J26</f>
        <v>0</v>
      </c>
      <c r="E11" s="19">
        <f aca="true" t="shared" si="3" ref="E11:E17">J40</f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7" t="s">
        <v>7</v>
      </c>
      <c r="C12" s="20" t="s">
        <v>11</v>
      </c>
      <c r="D12" s="19">
        <f>J27</f>
        <v>22</v>
      </c>
      <c r="E12" s="19">
        <f t="shared" si="3"/>
        <v>11</v>
      </c>
      <c r="F12" s="19">
        <v>0</v>
      </c>
      <c r="G12" s="19">
        <v>0</v>
      </c>
      <c r="H12" s="19">
        <v>0</v>
      </c>
      <c r="I12" s="19">
        <v>4076</v>
      </c>
      <c r="J12" s="19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20" t="s">
        <v>10</v>
      </c>
      <c r="C13" s="20" t="s">
        <v>13</v>
      </c>
      <c r="D13" s="19">
        <f t="shared" si="2"/>
        <v>11</v>
      </c>
      <c r="E13" s="19">
        <f t="shared" si="3"/>
        <v>12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20" t="s">
        <v>23</v>
      </c>
      <c r="C14" s="20" t="s">
        <v>14</v>
      </c>
      <c r="D14" s="19">
        <f t="shared" si="2"/>
        <v>5</v>
      </c>
      <c r="E14" s="19">
        <f t="shared" si="3"/>
        <v>5</v>
      </c>
      <c r="F14" s="19">
        <v>0</v>
      </c>
      <c r="G14" s="19">
        <v>0</v>
      </c>
      <c r="H14" s="19">
        <v>0</v>
      </c>
      <c r="I14" s="19">
        <v>122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7" t="s">
        <v>8</v>
      </c>
      <c r="C15" s="20" t="s">
        <v>12</v>
      </c>
      <c r="D15" s="19">
        <f t="shared" si="2"/>
        <v>61</v>
      </c>
      <c r="E15" s="19">
        <f t="shared" si="3"/>
        <v>46</v>
      </c>
      <c r="F15" s="19">
        <v>66</v>
      </c>
      <c r="G15" s="19">
        <v>54</v>
      </c>
      <c r="H15" s="19">
        <v>0</v>
      </c>
      <c r="I15" s="19">
        <v>9834</v>
      </c>
      <c r="J15" s="19">
        <v>0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7" t="s">
        <v>9</v>
      </c>
      <c r="C16" s="20" t="s">
        <v>16</v>
      </c>
      <c r="D16" s="19">
        <f t="shared" si="2"/>
        <v>5</v>
      </c>
      <c r="E16" s="19">
        <f t="shared" si="3"/>
        <v>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5" t="s">
        <v>2</v>
      </c>
      <c r="C17" s="46"/>
      <c r="D17" s="19">
        <f t="shared" si="2"/>
        <v>15</v>
      </c>
      <c r="E17" s="19">
        <f t="shared" si="3"/>
        <v>12</v>
      </c>
      <c r="F17" s="19">
        <v>0</v>
      </c>
      <c r="G17" s="19">
        <v>0</v>
      </c>
      <c r="H17" s="19">
        <v>0</v>
      </c>
      <c r="I17" s="19">
        <v>234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21" t="s">
        <v>36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23" t="s">
        <v>37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51" t="s">
        <v>34</v>
      </c>
      <c r="C21" s="51"/>
      <c r="D21" s="52"/>
      <c r="E21" s="52"/>
      <c r="F21" s="52"/>
      <c r="G21" s="52"/>
      <c r="H21" s="52"/>
      <c r="I21" s="52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43" t="s">
        <v>4</v>
      </c>
      <c r="C23" s="44"/>
      <c r="D23" s="25" t="s">
        <v>32</v>
      </c>
      <c r="E23" s="26" t="s">
        <v>38</v>
      </c>
      <c r="F23" s="26" t="s">
        <v>39</v>
      </c>
      <c r="G23" s="26" t="s">
        <v>40</v>
      </c>
      <c r="H23" s="26" t="s">
        <v>42</v>
      </c>
      <c r="I23" s="26" t="s">
        <v>43</v>
      </c>
      <c r="J23" s="26" t="s">
        <v>47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>
      <c r="B24" s="47" t="s">
        <v>17</v>
      </c>
      <c r="C24" s="48"/>
      <c r="D24" s="12">
        <v>116</v>
      </c>
      <c r="E24" s="27">
        <v>142</v>
      </c>
      <c r="F24" s="27">
        <v>139</v>
      </c>
      <c r="G24" s="28">
        <v>257</v>
      </c>
      <c r="H24" s="29">
        <v>147</v>
      </c>
      <c r="I24" s="29">
        <v>122</v>
      </c>
      <c r="J24" s="30">
        <f>SUM(J25:J32)</f>
        <v>119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>
      <c r="B25" s="17" t="s">
        <v>5</v>
      </c>
      <c r="C25" s="18" t="s">
        <v>41</v>
      </c>
      <c r="D25" s="10">
        <v>3</v>
      </c>
      <c r="E25" s="32">
        <v>5</v>
      </c>
      <c r="F25" s="32">
        <v>3</v>
      </c>
      <c r="G25" s="10">
        <v>3</v>
      </c>
      <c r="H25" s="19">
        <v>2</v>
      </c>
      <c r="I25" s="19">
        <v>2</v>
      </c>
      <c r="J25" s="19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7" t="s">
        <v>6</v>
      </c>
      <c r="C26" s="20" t="s">
        <v>15</v>
      </c>
      <c r="D26" s="10">
        <v>1</v>
      </c>
      <c r="E26" s="32">
        <v>1</v>
      </c>
      <c r="F26" s="32">
        <v>1</v>
      </c>
      <c r="G26" s="10">
        <v>1</v>
      </c>
      <c r="H26" s="19">
        <v>1</v>
      </c>
      <c r="I26" s="19">
        <v>0</v>
      </c>
      <c r="J26" s="19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7" t="s">
        <v>7</v>
      </c>
      <c r="C27" s="20" t="s">
        <v>11</v>
      </c>
      <c r="D27" s="10">
        <v>28</v>
      </c>
      <c r="E27" s="32">
        <v>36</v>
      </c>
      <c r="F27" s="32">
        <v>40</v>
      </c>
      <c r="G27" s="10">
        <v>115</v>
      </c>
      <c r="H27" s="19">
        <v>39</v>
      </c>
      <c r="I27" s="19">
        <v>19</v>
      </c>
      <c r="J27" s="19">
        <v>22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20" t="s">
        <v>10</v>
      </c>
      <c r="C28" s="20" t="s">
        <v>13</v>
      </c>
      <c r="D28" s="10">
        <v>8</v>
      </c>
      <c r="E28" s="32">
        <v>12</v>
      </c>
      <c r="F28" s="32">
        <v>9</v>
      </c>
      <c r="G28" s="10">
        <v>8</v>
      </c>
      <c r="H28" s="19">
        <v>3</v>
      </c>
      <c r="I28" s="19">
        <v>1</v>
      </c>
      <c r="J28" s="19">
        <v>11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20" t="s">
        <v>23</v>
      </c>
      <c r="C29" s="20" t="s">
        <v>14</v>
      </c>
      <c r="D29" s="10">
        <v>6</v>
      </c>
      <c r="E29" s="32">
        <v>15</v>
      </c>
      <c r="F29" s="32">
        <v>5</v>
      </c>
      <c r="G29" s="10">
        <v>16</v>
      </c>
      <c r="H29" s="19">
        <v>12</v>
      </c>
      <c r="I29" s="19">
        <v>5</v>
      </c>
      <c r="J29" s="19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7" t="s">
        <v>8</v>
      </c>
      <c r="C30" s="20" t="s">
        <v>12</v>
      </c>
      <c r="D30" s="10">
        <v>48</v>
      </c>
      <c r="E30" s="32">
        <v>46</v>
      </c>
      <c r="F30" s="32">
        <v>63</v>
      </c>
      <c r="G30" s="10">
        <v>83</v>
      </c>
      <c r="H30" s="19">
        <v>59</v>
      </c>
      <c r="I30" s="19">
        <v>76</v>
      </c>
      <c r="J30" s="19">
        <v>61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7" t="s">
        <v>9</v>
      </c>
      <c r="C31" s="20" t="s">
        <v>16</v>
      </c>
      <c r="D31" s="10">
        <v>18</v>
      </c>
      <c r="E31" s="32">
        <v>9</v>
      </c>
      <c r="F31" s="32">
        <v>9</v>
      </c>
      <c r="G31" s="10">
        <v>5</v>
      </c>
      <c r="H31" s="33">
        <v>14</v>
      </c>
      <c r="I31" s="33">
        <v>6</v>
      </c>
      <c r="J31" s="33">
        <v>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5" t="s">
        <v>2</v>
      </c>
      <c r="C32" s="46"/>
      <c r="D32" s="10">
        <v>4</v>
      </c>
      <c r="E32" s="32">
        <v>18</v>
      </c>
      <c r="F32" s="32">
        <v>9</v>
      </c>
      <c r="G32" s="10">
        <v>26</v>
      </c>
      <c r="H32" s="34">
        <v>17</v>
      </c>
      <c r="I32" s="34">
        <v>13</v>
      </c>
      <c r="J32" s="34">
        <v>15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51" t="s">
        <v>35</v>
      </c>
      <c r="C35" s="51"/>
      <c r="D35" s="52"/>
      <c r="E35" s="52"/>
      <c r="F35" s="52"/>
      <c r="G35" s="52"/>
      <c r="H35" s="52"/>
      <c r="I35" s="52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43" t="s">
        <v>4</v>
      </c>
      <c r="C37" s="44"/>
      <c r="D37" s="26" t="s">
        <v>32</v>
      </c>
      <c r="E37" s="25" t="s">
        <v>38</v>
      </c>
      <c r="F37" s="25" t="s">
        <v>39</v>
      </c>
      <c r="G37" s="26" t="s">
        <v>40</v>
      </c>
      <c r="H37" s="26" t="s">
        <v>42</v>
      </c>
      <c r="I37" s="26" t="s">
        <v>48</v>
      </c>
      <c r="J37" s="26" t="s">
        <v>47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>
      <c r="B38" s="47" t="s">
        <v>17</v>
      </c>
      <c r="C38" s="48"/>
      <c r="D38" s="12">
        <v>78</v>
      </c>
      <c r="E38" s="35">
        <v>78</v>
      </c>
      <c r="F38" s="27">
        <v>82</v>
      </c>
      <c r="G38" s="28">
        <v>177</v>
      </c>
      <c r="H38" s="29">
        <v>88</v>
      </c>
      <c r="I38" s="29">
        <v>76</v>
      </c>
      <c r="J38" s="29">
        <f>SUM(J39:J46)</f>
        <v>87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>
      <c r="B39" s="17" t="s">
        <v>5</v>
      </c>
      <c r="C39" s="18" t="s">
        <v>41</v>
      </c>
      <c r="D39" s="10">
        <v>2</v>
      </c>
      <c r="E39" s="32">
        <v>1</v>
      </c>
      <c r="F39" s="32">
        <v>6</v>
      </c>
      <c r="G39" s="10">
        <v>1</v>
      </c>
      <c r="H39" s="19">
        <v>0</v>
      </c>
      <c r="I39" s="19">
        <v>0</v>
      </c>
      <c r="J39" s="19">
        <v>0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7" t="s">
        <v>6</v>
      </c>
      <c r="C40" s="20" t="s">
        <v>15</v>
      </c>
      <c r="D40" s="10">
        <v>2</v>
      </c>
      <c r="E40" s="32">
        <v>2</v>
      </c>
      <c r="F40" s="32">
        <v>1</v>
      </c>
      <c r="G40" s="10">
        <v>1</v>
      </c>
      <c r="H40" s="19">
        <v>2</v>
      </c>
      <c r="I40" s="19">
        <v>0</v>
      </c>
      <c r="J40" s="19">
        <v>0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7" t="s">
        <v>7</v>
      </c>
      <c r="C41" s="20" t="s">
        <v>11</v>
      </c>
      <c r="D41" s="10">
        <v>21</v>
      </c>
      <c r="E41" s="32">
        <v>14</v>
      </c>
      <c r="F41" s="32">
        <v>17</v>
      </c>
      <c r="G41" s="10">
        <v>87</v>
      </c>
      <c r="H41" s="19">
        <v>21</v>
      </c>
      <c r="I41" s="19">
        <v>10</v>
      </c>
      <c r="J41" s="19">
        <v>11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20" t="s">
        <v>10</v>
      </c>
      <c r="C42" s="20" t="s">
        <v>13</v>
      </c>
      <c r="D42" s="10">
        <v>9</v>
      </c>
      <c r="E42" s="32">
        <v>8</v>
      </c>
      <c r="F42" s="32">
        <v>8</v>
      </c>
      <c r="G42" s="10">
        <v>7</v>
      </c>
      <c r="H42" s="19">
        <v>3</v>
      </c>
      <c r="I42" s="19">
        <v>1</v>
      </c>
      <c r="J42" s="19">
        <v>12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20" t="s">
        <v>23</v>
      </c>
      <c r="C43" s="20" t="s">
        <v>14</v>
      </c>
      <c r="D43" s="10">
        <v>5</v>
      </c>
      <c r="E43" s="32">
        <v>11</v>
      </c>
      <c r="F43" s="32">
        <v>5</v>
      </c>
      <c r="G43" s="10">
        <v>9</v>
      </c>
      <c r="H43" s="19">
        <v>11</v>
      </c>
      <c r="I43" s="19">
        <v>3</v>
      </c>
      <c r="J43" s="19">
        <v>5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7" t="s">
        <v>8</v>
      </c>
      <c r="C44" s="20" t="s">
        <v>12</v>
      </c>
      <c r="D44" s="10">
        <v>27</v>
      </c>
      <c r="E44" s="32">
        <v>23</v>
      </c>
      <c r="F44" s="32">
        <v>36</v>
      </c>
      <c r="G44" s="10">
        <v>56</v>
      </c>
      <c r="H44" s="19">
        <v>34</v>
      </c>
      <c r="I44" s="19">
        <v>53</v>
      </c>
      <c r="J44" s="19">
        <v>46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7" t="s">
        <v>9</v>
      </c>
      <c r="C45" s="20" t="s">
        <v>16</v>
      </c>
      <c r="D45" s="10">
        <v>8</v>
      </c>
      <c r="E45" s="32">
        <v>5</v>
      </c>
      <c r="F45" s="32">
        <v>3</v>
      </c>
      <c r="G45" s="10">
        <v>2</v>
      </c>
      <c r="H45" s="19">
        <v>4</v>
      </c>
      <c r="I45" s="19">
        <v>0</v>
      </c>
      <c r="J45" s="19">
        <v>1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5" t="s">
        <v>2</v>
      </c>
      <c r="C46" s="46"/>
      <c r="D46" s="10">
        <v>4</v>
      </c>
      <c r="E46" s="32">
        <v>14</v>
      </c>
      <c r="F46" s="32">
        <v>6</v>
      </c>
      <c r="G46" s="10">
        <v>14</v>
      </c>
      <c r="H46" s="19">
        <v>13</v>
      </c>
      <c r="I46" s="19">
        <v>9</v>
      </c>
      <c r="J46" s="19">
        <v>12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12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ht="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ht="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ht="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ht="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ht="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ht="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ht="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ht="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ht="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ht="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ht="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ht="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ht="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ht="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ht="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ht="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ht="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ht="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ht="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ht="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7"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  <mergeCell ref="B4:C5"/>
    <mergeCell ref="B23:C23"/>
    <mergeCell ref="B37:C37"/>
    <mergeCell ref="B46:C46"/>
    <mergeCell ref="B24:C24"/>
    <mergeCell ref="B38:C38"/>
    <mergeCell ref="B6:C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2022-07-28T02:43:00Z</dcterms:created>
  <dcterms:modified xsi:type="dcterms:W3CDTF">2022-07-28T02:43:00Z</dcterms:modified>
  <cp:category/>
  <cp:version/>
  <cp:contentType/>
  <cp:contentStatus/>
</cp:coreProperties>
</file>