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88" sheetId="1" r:id="rId1"/>
  </sheets>
  <definedNames>
    <definedName name="_xlnm.Print_Area" localSheetId="0">'88'!$B$2:$V$43,'88'!$X$2:$AM$43</definedName>
  </definedNames>
  <calcPr fullCalcOnLoad="1"/>
</workbook>
</file>

<file path=xl/sharedStrings.xml><?xml version="1.0" encoding="utf-8"?>
<sst xmlns="http://schemas.openxmlformats.org/spreadsheetml/2006/main" count="161" uniqueCount="60">
  <si>
    <t>証明書不提出等</t>
  </si>
  <si>
    <t xml:space="preserve"> 証明書不返納</t>
  </si>
  <si>
    <t>送致件数</t>
  </si>
  <si>
    <t>送致人員</t>
  </si>
  <si>
    <t>韓国・朝鮮</t>
  </si>
  <si>
    <t>フィリピン</t>
  </si>
  <si>
    <t>インドネシア</t>
  </si>
  <si>
    <t>新規登録</t>
  </si>
  <si>
    <t>総数</t>
  </si>
  <si>
    <t>証明書行使
他人名義</t>
  </si>
  <si>
    <t>譲渡・貸与</t>
  </si>
  <si>
    <t>居住地以外の変更登録</t>
  </si>
  <si>
    <t>証明書不携帯</t>
  </si>
  <si>
    <t>その他</t>
  </si>
  <si>
    <t>計</t>
  </si>
  <si>
    <t>計</t>
  </si>
  <si>
    <t>不提出</t>
  </si>
  <si>
    <t>不受領</t>
  </si>
  <si>
    <t>うち）不申請</t>
  </si>
  <si>
    <t>うち）虚偽申請</t>
  </si>
  <si>
    <t>うち）二重申請</t>
  </si>
  <si>
    <t>（９条１）
うち）不申請</t>
  </si>
  <si>
    <t>（９条１）
うち）虚偽申請</t>
  </si>
  <si>
    <t>（９条２）
うち）不申請</t>
  </si>
  <si>
    <t>（１５条２）
（９条２）
うち）虚偽申請</t>
  </si>
  <si>
    <t>証明書の再交付</t>
  </si>
  <si>
    <t>証明書の切替</t>
  </si>
  <si>
    <t>中国</t>
  </si>
  <si>
    <t>タイ</t>
  </si>
  <si>
    <t>インド</t>
  </si>
  <si>
    <t>カナダ</t>
  </si>
  <si>
    <t>アメリカ</t>
  </si>
  <si>
    <t>イギリス</t>
  </si>
  <si>
    <t>フランス</t>
  </si>
  <si>
    <t>ドイツ</t>
  </si>
  <si>
    <t>イタリア</t>
  </si>
  <si>
    <t>ロシア</t>
  </si>
  <si>
    <t>ブラジル</t>
  </si>
  <si>
    <t>その他</t>
  </si>
  <si>
    <t>国籍不明</t>
  </si>
  <si>
    <t>国籍</t>
  </si>
  <si>
    <t>居住地
変更登録</t>
  </si>
  <si>
    <t>居住地以外の
記載事項の変更登録</t>
  </si>
  <si>
    <t>外登法３８９</t>
  </si>
  <si>
    <t>違反態様別　送致件数及び送致人員</t>
  </si>
  <si>
    <t>外登法３９０</t>
  </si>
  <si>
    <t>件数</t>
  </si>
  <si>
    <t>人員</t>
  </si>
  <si>
    <t xml:space="preserve">87　外国人登録法違反　国籍別  </t>
  </si>
  <si>
    <t>不申請</t>
  </si>
  <si>
    <t>虚偽申請</t>
  </si>
  <si>
    <t>申請妨害</t>
  </si>
  <si>
    <t>提示拒否</t>
  </si>
  <si>
    <t>うち）旧証明書</t>
  </si>
  <si>
    <t>うち）出国の場合</t>
  </si>
  <si>
    <t>署名拒否・妨害</t>
  </si>
  <si>
    <t xml:space="preserve">  21</t>
  </si>
  <si>
    <t>韓国・朝鮮</t>
  </si>
  <si>
    <t>平成20年</t>
  </si>
  <si>
    <t xml:space="preserve">  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</si>
</sst>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textRotation="255" wrapText="1"/>
      <protection/>
    </xf>
    <xf numFmtId="0" fontId="7" fillId="0" borderId="13" xfId="0" applyFont="1" applyFill="1" applyBorder="1" applyAlignment="1" applyProtection="1">
      <alignment horizontal="center" vertical="center" textRotation="255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12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3" xfId="0" applyFont="1" applyFill="1" applyBorder="1" applyAlignment="1">
      <alignment/>
    </xf>
    <xf numFmtId="0" fontId="7" fillId="0" borderId="22" xfId="0" applyFont="1" applyFill="1" applyBorder="1" applyAlignment="1" applyProtection="1">
      <alignment horizontal="center" vertical="center" textRotation="255" wrapText="1"/>
      <protection/>
    </xf>
    <xf numFmtId="0" fontId="0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 vertical="center" textRotation="255"/>
      <protection/>
    </xf>
    <xf numFmtId="0" fontId="0" fillId="0" borderId="23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distributed" vertical="center" wrapText="1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textRotation="255"/>
      <protection/>
    </xf>
    <xf numFmtId="0" fontId="0" fillId="0" borderId="23" xfId="0" applyFont="1" applyFill="1" applyBorder="1" applyAlignment="1">
      <alignment horizontal="distributed" vertical="center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19050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52525" y="18954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28575</xdr:rowOff>
    </xdr:from>
    <xdr:to>
      <xdr:col>2</xdr:col>
      <xdr:colOff>114300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3000" y="23050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19050</xdr:rowOff>
    </xdr:from>
    <xdr:to>
      <xdr:col>3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26955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114300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143000" y="31051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19050</xdr:rowOff>
    </xdr:from>
    <xdr:to>
      <xdr:col>3</xdr:col>
      <xdr:colOff>0</xdr:colOff>
      <xdr:row>15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52525" y="3495675"/>
          <a:ext cx="1143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9525</xdr:colOff>
      <xdr:row>17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71575" y="38957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9525</xdr:colOff>
      <xdr:row>19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171575" y="42957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28575</xdr:rowOff>
    </xdr:from>
    <xdr:to>
      <xdr:col>3</xdr:col>
      <xdr:colOff>9525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171575" y="47053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71575" y="5095875"/>
          <a:ext cx="1238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28575</xdr:rowOff>
    </xdr:from>
    <xdr:to>
      <xdr:col>3</xdr:col>
      <xdr:colOff>9525</xdr:colOff>
      <xdr:row>25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171575" y="5505450"/>
          <a:ext cx="1047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3</xdr:col>
      <xdr:colOff>28575</xdr:colOff>
      <xdr:row>27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71575" y="59055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28575</xdr:rowOff>
    </xdr:from>
    <xdr:to>
      <xdr:col>3</xdr:col>
      <xdr:colOff>28575</xdr:colOff>
      <xdr:row>29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171575" y="630555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28575</xdr:rowOff>
    </xdr:from>
    <xdr:to>
      <xdr:col>3</xdr:col>
      <xdr:colOff>0</xdr:colOff>
      <xdr:row>31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152525" y="670560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9525</xdr:colOff>
      <xdr:row>33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71575" y="70961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33</xdr:row>
      <xdr:rowOff>28575</xdr:rowOff>
    </xdr:from>
    <xdr:to>
      <xdr:col>3</xdr:col>
      <xdr:colOff>28575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71575" y="7505700"/>
          <a:ext cx="12382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28575</xdr:rowOff>
    </xdr:from>
    <xdr:to>
      <xdr:col>3</xdr:col>
      <xdr:colOff>0</xdr:colOff>
      <xdr:row>37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152525" y="7905750"/>
          <a:ext cx="1143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9525</xdr:colOff>
      <xdr:row>39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71575" y="829627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9525</xdr:colOff>
      <xdr:row>41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71575" y="8696325"/>
          <a:ext cx="1047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43</xdr:row>
      <xdr:rowOff>9525</xdr:rowOff>
    </xdr:to>
    <xdr:sp>
      <xdr:nvSpPr>
        <xdr:cNvPr id="19" name="AutoShape 19"/>
        <xdr:cNvSpPr>
          <a:spLocks/>
        </xdr:cNvSpPr>
      </xdr:nvSpPr>
      <xdr:spPr>
        <a:xfrm>
          <a:off x="1171575" y="9086850"/>
          <a:ext cx="1238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5</xdr:row>
      <xdr:rowOff>9525</xdr:rowOff>
    </xdr:from>
    <xdr:to>
      <xdr:col>37</xdr:col>
      <xdr:colOff>85725</xdr:colOff>
      <xdr:row>7</xdr:row>
      <xdr:rowOff>0</xdr:rowOff>
    </xdr:to>
    <xdr:sp>
      <xdr:nvSpPr>
        <xdr:cNvPr id="20" name="AutoShape 20"/>
        <xdr:cNvSpPr>
          <a:spLocks/>
        </xdr:cNvSpPr>
      </xdr:nvSpPr>
      <xdr:spPr>
        <a:xfrm flipH="1">
          <a:off x="15544800" y="18859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7</xdr:row>
      <xdr:rowOff>19050</xdr:rowOff>
    </xdr:from>
    <xdr:to>
      <xdr:col>37</xdr:col>
      <xdr:colOff>85725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 flipH="1">
          <a:off x="15535275" y="22955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9</xdr:row>
      <xdr:rowOff>9525</xdr:rowOff>
    </xdr:from>
    <xdr:to>
      <xdr:col>37</xdr:col>
      <xdr:colOff>85725</xdr:colOff>
      <xdr:row>11</xdr:row>
      <xdr:rowOff>0</xdr:rowOff>
    </xdr:to>
    <xdr:sp>
      <xdr:nvSpPr>
        <xdr:cNvPr id="22" name="AutoShape 22"/>
        <xdr:cNvSpPr>
          <a:spLocks/>
        </xdr:cNvSpPr>
      </xdr:nvSpPr>
      <xdr:spPr>
        <a:xfrm flipH="1">
          <a:off x="15544800" y="26860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37</xdr:col>
      <xdr:colOff>85725</xdr:colOff>
      <xdr:row>13</xdr:row>
      <xdr:rowOff>0</xdr:rowOff>
    </xdr:to>
    <xdr:sp>
      <xdr:nvSpPr>
        <xdr:cNvPr id="23" name="AutoShape 23"/>
        <xdr:cNvSpPr>
          <a:spLocks/>
        </xdr:cNvSpPr>
      </xdr:nvSpPr>
      <xdr:spPr>
        <a:xfrm flipH="1">
          <a:off x="15535275" y="30956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13</xdr:row>
      <xdr:rowOff>9525</xdr:rowOff>
    </xdr:from>
    <xdr:to>
      <xdr:col>37</xdr:col>
      <xdr:colOff>85725</xdr:colOff>
      <xdr:row>15</xdr:row>
      <xdr:rowOff>0</xdr:rowOff>
    </xdr:to>
    <xdr:sp>
      <xdr:nvSpPr>
        <xdr:cNvPr id="24" name="AutoShape 24"/>
        <xdr:cNvSpPr>
          <a:spLocks/>
        </xdr:cNvSpPr>
      </xdr:nvSpPr>
      <xdr:spPr>
        <a:xfrm flipH="1">
          <a:off x="15544800" y="34861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15</xdr:row>
      <xdr:rowOff>9525</xdr:rowOff>
    </xdr:from>
    <xdr:to>
      <xdr:col>37</xdr:col>
      <xdr:colOff>104775</xdr:colOff>
      <xdr:row>17</xdr:row>
      <xdr:rowOff>0</xdr:rowOff>
    </xdr:to>
    <xdr:sp>
      <xdr:nvSpPr>
        <xdr:cNvPr id="25" name="AutoShape 25"/>
        <xdr:cNvSpPr>
          <a:spLocks/>
        </xdr:cNvSpPr>
      </xdr:nvSpPr>
      <xdr:spPr>
        <a:xfrm flipH="1">
          <a:off x="15563850" y="38862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17</xdr:row>
      <xdr:rowOff>9525</xdr:rowOff>
    </xdr:from>
    <xdr:to>
      <xdr:col>37</xdr:col>
      <xdr:colOff>104775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 flipH="1">
          <a:off x="15563850" y="42862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19</xdr:row>
      <xdr:rowOff>19050</xdr:rowOff>
    </xdr:from>
    <xdr:to>
      <xdr:col>37</xdr:col>
      <xdr:colOff>104775</xdr:colOff>
      <xdr:row>21</xdr:row>
      <xdr:rowOff>0</xdr:rowOff>
    </xdr:to>
    <xdr:sp>
      <xdr:nvSpPr>
        <xdr:cNvPr id="27" name="AutoShape 27"/>
        <xdr:cNvSpPr>
          <a:spLocks/>
        </xdr:cNvSpPr>
      </xdr:nvSpPr>
      <xdr:spPr>
        <a:xfrm flipH="1">
          <a:off x="15563850" y="46958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21</xdr:row>
      <xdr:rowOff>9525</xdr:rowOff>
    </xdr:from>
    <xdr:to>
      <xdr:col>38</xdr:col>
      <xdr:colOff>0</xdr:colOff>
      <xdr:row>23</xdr:row>
      <xdr:rowOff>0</xdr:rowOff>
    </xdr:to>
    <xdr:sp>
      <xdr:nvSpPr>
        <xdr:cNvPr id="28" name="AutoShape 28"/>
        <xdr:cNvSpPr>
          <a:spLocks/>
        </xdr:cNvSpPr>
      </xdr:nvSpPr>
      <xdr:spPr>
        <a:xfrm flipH="1">
          <a:off x="15563850" y="50863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23</xdr:row>
      <xdr:rowOff>19050</xdr:rowOff>
    </xdr:from>
    <xdr:to>
      <xdr:col>37</xdr:col>
      <xdr:colOff>104775</xdr:colOff>
      <xdr:row>25</xdr:row>
      <xdr:rowOff>0</xdr:rowOff>
    </xdr:to>
    <xdr:sp>
      <xdr:nvSpPr>
        <xdr:cNvPr id="29" name="AutoShape 29"/>
        <xdr:cNvSpPr>
          <a:spLocks/>
        </xdr:cNvSpPr>
      </xdr:nvSpPr>
      <xdr:spPr>
        <a:xfrm flipH="1">
          <a:off x="15563850" y="54959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25</xdr:row>
      <xdr:rowOff>19050</xdr:rowOff>
    </xdr:from>
    <xdr:to>
      <xdr:col>38</xdr:col>
      <xdr:colOff>0</xdr:colOff>
      <xdr:row>27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5563850" y="58959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27</xdr:row>
      <xdr:rowOff>19050</xdr:rowOff>
    </xdr:from>
    <xdr:to>
      <xdr:col>38</xdr:col>
      <xdr:colOff>0</xdr:colOff>
      <xdr:row>29</xdr:row>
      <xdr:rowOff>0</xdr:rowOff>
    </xdr:to>
    <xdr:sp>
      <xdr:nvSpPr>
        <xdr:cNvPr id="31" name="AutoShape 31"/>
        <xdr:cNvSpPr>
          <a:spLocks/>
        </xdr:cNvSpPr>
      </xdr:nvSpPr>
      <xdr:spPr>
        <a:xfrm flipH="1">
          <a:off x="15563850" y="62960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29</xdr:row>
      <xdr:rowOff>19050</xdr:rowOff>
    </xdr:from>
    <xdr:to>
      <xdr:col>37</xdr:col>
      <xdr:colOff>85725</xdr:colOff>
      <xdr:row>31</xdr:row>
      <xdr:rowOff>0</xdr:rowOff>
    </xdr:to>
    <xdr:sp>
      <xdr:nvSpPr>
        <xdr:cNvPr id="32" name="AutoShape 32"/>
        <xdr:cNvSpPr>
          <a:spLocks/>
        </xdr:cNvSpPr>
      </xdr:nvSpPr>
      <xdr:spPr>
        <a:xfrm flipH="1">
          <a:off x="15544800" y="66960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31</xdr:row>
      <xdr:rowOff>9525</xdr:rowOff>
    </xdr:from>
    <xdr:to>
      <xdr:col>37</xdr:col>
      <xdr:colOff>104775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 flipH="1">
          <a:off x="15563850" y="70866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33</xdr:row>
      <xdr:rowOff>19050</xdr:rowOff>
    </xdr:from>
    <xdr:to>
      <xdr:col>38</xdr:col>
      <xdr:colOff>0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 flipH="1">
          <a:off x="15563850" y="749617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35</xdr:row>
      <xdr:rowOff>19050</xdr:rowOff>
    </xdr:from>
    <xdr:to>
      <xdr:col>37</xdr:col>
      <xdr:colOff>85725</xdr:colOff>
      <xdr:row>37</xdr:row>
      <xdr:rowOff>0</xdr:rowOff>
    </xdr:to>
    <xdr:sp>
      <xdr:nvSpPr>
        <xdr:cNvPr id="35" name="AutoShape 35"/>
        <xdr:cNvSpPr>
          <a:spLocks/>
        </xdr:cNvSpPr>
      </xdr:nvSpPr>
      <xdr:spPr>
        <a:xfrm flipH="1">
          <a:off x="15544800" y="7896225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37</xdr:row>
      <xdr:rowOff>9525</xdr:rowOff>
    </xdr:from>
    <xdr:to>
      <xdr:col>37</xdr:col>
      <xdr:colOff>104775</xdr:colOff>
      <xdr:row>39</xdr:row>
      <xdr:rowOff>0</xdr:rowOff>
    </xdr:to>
    <xdr:sp>
      <xdr:nvSpPr>
        <xdr:cNvPr id="36" name="AutoShape 36"/>
        <xdr:cNvSpPr>
          <a:spLocks/>
        </xdr:cNvSpPr>
      </xdr:nvSpPr>
      <xdr:spPr>
        <a:xfrm flipH="1">
          <a:off x="15563850" y="828675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39</xdr:row>
      <xdr:rowOff>9525</xdr:rowOff>
    </xdr:from>
    <xdr:to>
      <xdr:col>37</xdr:col>
      <xdr:colOff>104775</xdr:colOff>
      <xdr:row>41</xdr:row>
      <xdr:rowOff>0</xdr:rowOff>
    </xdr:to>
    <xdr:sp>
      <xdr:nvSpPr>
        <xdr:cNvPr id="37" name="AutoShape 37"/>
        <xdr:cNvSpPr>
          <a:spLocks/>
        </xdr:cNvSpPr>
      </xdr:nvSpPr>
      <xdr:spPr>
        <a:xfrm flipH="1">
          <a:off x="15563850" y="8686800"/>
          <a:ext cx="8572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28575</xdr:colOff>
      <xdr:row>41</xdr:row>
      <xdr:rowOff>0</xdr:rowOff>
    </xdr:from>
    <xdr:to>
      <xdr:col>38</xdr:col>
      <xdr:colOff>0</xdr:colOff>
      <xdr:row>42</xdr:row>
      <xdr:rowOff>142875</xdr:rowOff>
    </xdr:to>
    <xdr:sp>
      <xdr:nvSpPr>
        <xdr:cNvPr id="38" name="AutoShape 38"/>
        <xdr:cNvSpPr>
          <a:spLocks/>
        </xdr:cNvSpPr>
      </xdr:nvSpPr>
      <xdr:spPr>
        <a:xfrm flipH="1">
          <a:off x="15563850" y="9077325"/>
          <a:ext cx="857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625" style="4" customWidth="1"/>
    <col min="2" max="2" width="12.375" style="51" bestFit="1" customWidth="1"/>
    <col min="3" max="3" width="1.625" style="51" customWidth="1"/>
    <col min="4" max="4" width="7.875" style="4" customWidth="1"/>
    <col min="5" max="5" width="4.50390625" style="4" customWidth="1"/>
    <col min="6" max="6" width="4.375" style="4" customWidth="1"/>
    <col min="7" max="7" width="5.625" style="4" customWidth="1"/>
    <col min="8" max="16" width="4.375" style="4" customWidth="1"/>
    <col min="17" max="17" width="4.125" style="4" customWidth="1"/>
    <col min="18" max="19" width="4.375" style="4" customWidth="1"/>
    <col min="20" max="22" width="5.625" style="4" customWidth="1"/>
    <col min="23" max="23" width="3.125" style="51" customWidth="1"/>
    <col min="24" max="24" width="5.875" style="51" customWidth="1"/>
    <col min="25" max="32" width="5.875" style="4" customWidth="1"/>
    <col min="33" max="33" width="10.00390625" style="4" customWidth="1"/>
    <col min="34" max="34" width="9.875" style="4" customWidth="1"/>
    <col min="35" max="36" width="5.875" style="4" customWidth="1"/>
    <col min="37" max="37" width="8.125" style="4" customWidth="1"/>
    <col min="38" max="38" width="1.4921875" style="4" customWidth="1"/>
    <col min="39" max="39" width="11.375" style="4" customWidth="1"/>
    <col min="40" max="16384" width="9.125" style="4" customWidth="1"/>
  </cols>
  <sheetData>
    <row r="1" spans="2:40" ht="12">
      <c r="B1" s="2" t="s">
        <v>45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 t="s">
        <v>43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2:40" s="9" customFormat="1" ht="14.25">
      <c r="B2" s="5"/>
      <c r="C2" s="6"/>
      <c r="D2" s="6"/>
      <c r="E2" s="52" t="s">
        <v>48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6"/>
      <c r="W2" s="7"/>
      <c r="X2" s="5"/>
      <c r="Y2" s="53" t="s">
        <v>44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8"/>
      <c r="AL2" s="8"/>
      <c r="AM2" s="8"/>
      <c r="AN2" s="5"/>
    </row>
    <row r="3" spans="2:40" s="13" customFormat="1" ht="12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2"/>
    </row>
    <row r="4" spans="2:40" s="15" customFormat="1" ht="22.5" customHeight="1">
      <c r="B4" s="67" t="s">
        <v>40</v>
      </c>
      <c r="C4" s="67"/>
      <c r="D4" s="70"/>
      <c r="E4" s="55" t="s">
        <v>8</v>
      </c>
      <c r="F4" s="61" t="s">
        <v>7</v>
      </c>
      <c r="G4" s="62"/>
      <c r="H4" s="62"/>
      <c r="I4" s="63"/>
      <c r="J4" s="61" t="s">
        <v>25</v>
      </c>
      <c r="K4" s="62"/>
      <c r="L4" s="62"/>
      <c r="M4" s="63"/>
      <c r="N4" s="61" t="s">
        <v>26</v>
      </c>
      <c r="O4" s="62"/>
      <c r="P4" s="63"/>
      <c r="Q4" s="64" t="s">
        <v>41</v>
      </c>
      <c r="R4" s="62"/>
      <c r="S4" s="63"/>
      <c r="T4" s="65" t="s">
        <v>42</v>
      </c>
      <c r="U4" s="62"/>
      <c r="V4" s="62"/>
      <c r="W4" s="14"/>
      <c r="X4" s="77" t="s">
        <v>0</v>
      </c>
      <c r="Y4" s="77"/>
      <c r="Z4" s="78"/>
      <c r="AA4" s="57" t="s">
        <v>55</v>
      </c>
      <c r="AB4" s="57" t="s">
        <v>9</v>
      </c>
      <c r="AC4" s="59" t="s">
        <v>10</v>
      </c>
      <c r="AD4" s="61" t="s">
        <v>1</v>
      </c>
      <c r="AE4" s="77"/>
      <c r="AF4" s="78"/>
      <c r="AG4" s="75" t="s">
        <v>11</v>
      </c>
      <c r="AH4" s="76"/>
      <c r="AI4" s="72" t="s">
        <v>12</v>
      </c>
      <c r="AJ4" s="55" t="s">
        <v>13</v>
      </c>
      <c r="AK4" s="66" t="s">
        <v>40</v>
      </c>
      <c r="AL4" s="67"/>
      <c r="AM4" s="67"/>
      <c r="AN4" s="14"/>
    </row>
    <row r="5" spans="2:40" s="15" customFormat="1" ht="87">
      <c r="B5" s="69"/>
      <c r="C5" s="69"/>
      <c r="D5" s="71"/>
      <c r="E5" s="56"/>
      <c r="F5" s="16" t="s">
        <v>15</v>
      </c>
      <c r="G5" s="17" t="s">
        <v>18</v>
      </c>
      <c r="H5" s="17" t="s">
        <v>19</v>
      </c>
      <c r="I5" s="17" t="s">
        <v>20</v>
      </c>
      <c r="J5" s="16" t="s">
        <v>15</v>
      </c>
      <c r="K5" s="17" t="s">
        <v>49</v>
      </c>
      <c r="L5" s="17" t="s">
        <v>50</v>
      </c>
      <c r="M5" s="17" t="s">
        <v>51</v>
      </c>
      <c r="N5" s="16" t="s">
        <v>15</v>
      </c>
      <c r="O5" s="17" t="s">
        <v>18</v>
      </c>
      <c r="P5" s="17" t="s">
        <v>19</v>
      </c>
      <c r="Q5" s="16" t="s">
        <v>15</v>
      </c>
      <c r="R5" s="17" t="s">
        <v>18</v>
      </c>
      <c r="S5" s="17" t="s">
        <v>19</v>
      </c>
      <c r="T5" s="16" t="s">
        <v>15</v>
      </c>
      <c r="U5" s="17" t="s">
        <v>21</v>
      </c>
      <c r="V5" s="18" t="s">
        <v>22</v>
      </c>
      <c r="W5" s="19"/>
      <c r="X5" s="20" t="s">
        <v>16</v>
      </c>
      <c r="Y5" s="21" t="s">
        <v>17</v>
      </c>
      <c r="Z5" s="21" t="s">
        <v>52</v>
      </c>
      <c r="AA5" s="58"/>
      <c r="AB5" s="58"/>
      <c r="AC5" s="60"/>
      <c r="AD5" s="16" t="s">
        <v>14</v>
      </c>
      <c r="AE5" s="21" t="s">
        <v>53</v>
      </c>
      <c r="AF5" s="21" t="s">
        <v>54</v>
      </c>
      <c r="AG5" s="17" t="s">
        <v>23</v>
      </c>
      <c r="AH5" s="17" t="s">
        <v>24</v>
      </c>
      <c r="AI5" s="73"/>
      <c r="AJ5" s="74"/>
      <c r="AK5" s="68"/>
      <c r="AL5" s="69"/>
      <c r="AM5" s="69"/>
      <c r="AN5" s="14"/>
    </row>
    <row r="6" spans="2:40" s="15" customFormat="1" ht="15.75" customHeight="1">
      <c r="B6" s="80" t="s">
        <v>58</v>
      </c>
      <c r="C6" s="22"/>
      <c r="D6" s="23" t="s">
        <v>2</v>
      </c>
      <c r="E6" s="24">
        <v>77</v>
      </c>
      <c r="F6" s="24">
        <v>17</v>
      </c>
      <c r="G6" s="24">
        <v>11</v>
      </c>
      <c r="H6" s="24">
        <v>6</v>
      </c>
      <c r="I6" s="24">
        <v>0</v>
      </c>
      <c r="J6" s="24">
        <v>2</v>
      </c>
      <c r="K6" s="24">
        <v>0</v>
      </c>
      <c r="L6" s="24">
        <v>2</v>
      </c>
      <c r="M6" s="24">
        <v>0</v>
      </c>
      <c r="N6" s="24">
        <v>2</v>
      </c>
      <c r="O6" s="24">
        <v>1</v>
      </c>
      <c r="P6" s="24">
        <v>1</v>
      </c>
      <c r="Q6" s="24">
        <v>21</v>
      </c>
      <c r="R6" s="24">
        <v>18</v>
      </c>
      <c r="S6" s="24">
        <v>3</v>
      </c>
      <c r="T6" s="24">
        <v>6</v>
      </c>
      <c r="U6" s="24">
        <v>6</v>
      </c>
      <c r="V6" s="24">
        <v>0</v>
      </c>
      <c r="W6" s="25"/>
      <c r="X6" s="26">
        <v>0</v>
      </c>
      <c r="Y6" s="24">
        <v>0</v>
      </c>
      <c r="Z6" s="24">
        <v>0</v>
      </c>
      <c r="AA6" s="24">
        <v>0</v>
      </c>
      <c r="AB6" s="24">
        <v>1</v>
      </c>
      <c r="AC6" s="24">
        <v>0</v>
      </c>
      <c r="AD6" s="27">
        <v>0</v>
      </c>
      <c r="AE6" s="27">
        <v>0</v>
      </c>
      <c r="AF6" s="24">
        <v>0</v>
      </c>
      <c r="AG6" s="24">
        <v>0</v>
      </c>
      <c r="AH6" s="24">
        <v>0</v>
      </c>
      <c r="AI6" s="24">
        <v>28</v>
      </c>
      <c r="AJ6" s="28">
        <v>0</v>
      </c>
      <c r="AK6" s="29" t="s">
        <v>2</v>
      </c>
      <c r="AL6" s="29"/>
      <c r="AM6" s="80" t="s">
        <v>58</v>
      </c>
      <c r="AN6" s="14"/>
    </row>
    <row r="7" spans="2:40" s="15" customFormat="1" ht="15.75" customHeight="1">
      <c r="B7" s="81"/>
      <c r="C7" s="22"/>
      <c r="D7" s="23" t="s">
        <v>3</v>
      </c>
      <c r="E7" s="24">
        <v>50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1</v>
      </c>
      <c r="O7" s="24">
        <v>1</v>
      </c>
      <c r="P7" s="24">
        <v>0</v>
      </c>
      <c r="Q7" s="24">
        <v>18</v>
      </c>
      <c r="R7" s="24">
        <v>17</v>
      </c>
      <c r="S7" s="24">
        <v>1</v>
      </c>
      <c r="T7" s="24">
        <v>4</v>
      </c>
      <c r="U7" s="24">
        <v>4</v>
      </c>
      <c r="V7" s="24">
        <v>0</v>
      </c>
      <c r="W7" s="25"/>
      <c r="X7" s="26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8">
        <v>0</v>
      </c>
      <c r="AE7" s="28">
        <v>0</v>
      </c>
      <c r="AF7" s="24">
        <v>0</v>
      </c>
      <c r="AG7" s="24">
        <v>0</v>
      </c>
      <c r="AH7" s="24">
        <v>0</v>
      </c>
      <c r="AI7" s="24">
        <v>27</v>
      </c>
      <c r="AJ7" s="28">
        <v>0</v>
      </c>
      <c r="AK7" s="29" t="s">
        <v>3</v>
      </c>
      <c r="AL7" s="29"/>
      <c r="AM7" s="81"/>
      <c r="AN7" s="14"/>
    </row>
    <row r="8" spans="2:40" s="15" customFormat="1" ht="15.75" customHeight="1">
      <c r="B8" s="83" t="s">
        <v>56</v>
      </c>
      <c r="C8" s="22"/>
      <c r="D8" s="23" t="s">
        <v>2</v>
      </c>
      <c r="E8" s="24">
        <v>68</v>
      </c>
      <c r="F8" s="24">
        <v>12</v>
      </c>
      <c r="G8" s="24">
        <v>8</v>
      </c>
      <c r="H8" s="24">
        <v>4</v>
      </c>
      <c r="I8" s="24">
        <v>0</v>
      </c>
      <c r="J8" s="24">
        <v>1</v>
      </c>
      <c r="K8" s="24">
        <v>0</v>
      </c>
      <c r="L8" s="24">
        <v>1</v>
      </c>
      <c r="M8" s="24">
        <v>0</v>
      </c>
      <c r="N8" s="24">
        <v>4</v>
      </c>
      <c r="O8" s="24">
        <v>3</v>
      </c>
      <c r="P8" s="24">
        <v>1</v>
      </c>
      <c r="Q8" s="24">
        <v>16</v>
      </c>
      <c r="R8" s="24">
        <v>11</v>
      </c>
      <c r="S8" s="24">
        <v>5</v>
      </c>
      <c r="T8" s="24">
        <v>3</v>
      </c>
      <c r="U8" s="24">
        <v>3</v>
      </c>
      <c r="V8" s="24">
        <v>0</v>
      </c>
      <c r="W8" s="25"/>
      <c r="X8" s="26">
        <v>0</v>
      </c>
      <c r="Y8" s="24">
        <v>0</v>
      </c>
      <c r="Z8" s="24">
        <v>1</v>
      </c>
      <c r="AA8" s="24">
        <v>0</v>
      </c>
      <c r="AB8" s="24">
        <v>0</v>
      </c>
      <c r="AC8" s="24">
        <v>0</v>
      </c>
      <c r="AD8" s="28">
        <v>0</v>
      </c>
      <c r="AE8" s="28">
        <v>0</v>
      </c>
      <c r="AF8" s="24">
        <v>0</v>
      </c>
      <c r="AG8" s="24">
        <v>0</v>
      </c>
      <c r="AH8" s="24">
        <v>0</v>
      </c>
      <c r="AI8" s="24">
        <v>31</v>
      </c>
      <c r="AJ8" s="28">
        <v>0</v>
      </c>
      <c r="AK8" s="29" t="s">
        <v>2</v>
      </c>
      <c r="AL8" s="29"/>
      <c r="AM8" s="83" t="s">
        <v>56</v>
      </c>
      <c r="AN8" s="30"/>
    </row>
    <row r="9" spans="2:40" s="15" customFormat="1" ht="15.75" customHeight="1">
      <c r="B9" s="83"/>
      <c r="C9" s="22"/>
      <c r="D9" s="23" t="s">
        <v>3</v>
      </c>
      <c r="E9" s="24">
        <v>40</v>
      </c>
      <c r="F9" s="24">
        <v>4</v>
      </c>
      <c r="G9" s="24">
        <v>1</v>
      </c>
      <c r="H9" s="24">
        <v>3</v>
      </c>
      <c r="I9" s="24">
        <v>0</v>
      </c>
      <c r="J9" s="24">
        <v>1</v>
      </c>
      <c r="K9" s="24">
        <v>0</v>
      </c>
      <c r="L9" s="24">
        <v>1</v>
      </c>
      <c r="M9" s="24">
        <v>0</v>
      </c>
      <c r="N9" s="24">
        <v>1</v>
      </c>
      <c r="O9" s="24">
        <v>1</v>
      </c>
      <c r="P9" s="24">
        <v>0</v>
      </c>
      <c r="Q9" s="24">
        <v>9</v>
      </c>
      <c r="R9" s="24">
        <v>9</v>
      </c>
      <c r="S9" s="24">
        <v>0</v>
      </c>
      <c r="T9" s="24">
        <v>2</v>
      </c>
      <c r="U9" s="24">
        <v>2</v>
      </c>
      <c r="V9" s="24">
        <v>0</v>
      </c>
      <c r="W9" s="25"/>
      <c r="X9" s="26">
        <v>0</v>
      </c>
      <c r="Y9" s="24">
        <v>0</v>
      </c>
      <c r="Z9" s="24">
        <v>1</v>
      </c>
      <c r="AA9" s="24">
        <v>0</v>
      </c>
      <c r="AB9" s="24">
        <v>0</v>
      </c>
      <c r="AC9" s="24">
        <v>0</v>
      </c>
      <c r="AD9" s="28">
        <v>0</v>
      </c>
      <c r="AE9" s="28">
        <v>0</v>
      </c>
      <c r="AF9" s="24">
        <v>0</v>
      </c>
      <c r="AG9" s="24">
        <v>0</v>
      </c>
      <c r="AH9" s="24">
        <v>0</v>
      </c>
      <c r="AI9" s="24">
        <v>22</v>
      </c>
      <c r="AJ9" s="28">
        <v>0</v>
      </c>
      <c r="AK9" s="29" t="s">
        <v>3</v>
      </c>
      <c r="AL9" s="29"/>
      <c r="AM9" s="83"/>
      <c r="AN9" s="30"/>
    </row>
    <row r="10" spans="2:40" s="15" customFormat="1" ht="15.75" customHeight="1">
      <c r="B10" s="82" t="s">
        <v>59</v>
      </c>
      <c r="C10" s="31"/>
      <c r="D10" s="32" t="s">
        <v>2</v>
      </c>
      <c r="E10" s="33">
        <f aca="true" t="shared" si="0" ref="E10:E43">SUM(F10,J10,N10,Q10,T10,X10:AD10,AG10:AJ10)</f>
        <v>30</v>
      </c>
      <c r="F10" s="33">
        <f>SUM(G10:I10)</f>
        <v>4</v>
      </c>
      <c r="G10" s="34">
        <f aca="true" t="shared" si="1" ref="G10:I11">SUM(G12,G14,G16,G18,G20,G22,G24,G26,G28,G30,G32,G34,G36,G38,G40,G42)</f>
        <v>1</v>
      </c>
      <c r="H10" s="34">
        <f t="shared" si="1"/>
        <v>3</v>
      </c>
      <c r="I10" s="34">
        <f t="shared" si="1"/>
        <v>0</v>
      </c>
      <c r="J10" s="34">
        <f aca="true" t="shared" si="2" ref="J10:J43">SUM(K10:M10)</f>
        <v>0</v>
      </c>
      <c r="K10" s="34">
        <f aca="true" t="shared" si="3" ref="K10:M11">SUM(K12,K14,K16,K18,K20,K22,K24,K26,K28,K30,K32,K34,K36,K38,K40,K42)</f>
        <v>0</v>
      </c>
      <c r="L10" s="34">
        <f t="shared" si="3"/>
        <v>0</v>
      </c>
      <c r="M10" s="34">
        <f t="shared" si="3"/>
        <v>0</v>
      </c>
      <c r="N10" s="34">
        <f aca="true" t="shared" si="4" ref="N10:N43">SUM(O10:P10)</f>
        <v>1</v>
      </c>
      <c r="O10" s="34">
        <f>SUM(O12,O14,O16,O18,O20,O22,O24,O26,O28,O30,O32,O34,O36,O38,O40,O42)</f>
        <v>1</v>
      </c>
      <c r="P10" s="34">
        <f>SUM(P12,P14,P16,P18,P20,P22,P24,P26,P28,P30,P32,P34,P36,P38,P40,P42)</f>
        <v>0</v>
      </c>
      <c r="Q10" s="34">
        <f aca="true" t="shared" si="5" ref="Q10:Q43">SUM(R10:S10)</f>
        <v>3</v>
      </c>
      <c r="R10" s="34">
        <f>SUM(R12,R14,R16,R18,R20,R22,R24,R26,R28,R30,R32,R34,R36,R38,R40,R42)</f>
        <v>2</v>
      </c>
      <c r="S10" s="34">
        <f>SUM(S12,S14,S16,S18,S20,S22,S24,S26,S28,S30,S32,S34,S36,S38,S40,S42)</f>
        <v>1</v>
      </c>
      <c r="T10" s="34">
        <f aca="true" t="shared" si="6" ref="T10:T43">SUM(U10:V10)</f>
        <v>8</v>
      </c>
      <c r="U10" s="34">
        <f>SUM(U12,U14,U16,U18,U20,U22,U24,U26,U28,U30,U32,U34,U36,U38,U40,U42)</f>
        <v>8</v>
      </c>
      <c r="V10" s="34">
        <f>SUM(V12,V14,V16,V18,V20,V22,V24,V26,V28,V30,V32,V34,V36,V38,V40,V42)</f>
        <v>0</v>
      </c>
      <c r="W10" s="35"/>
      <c r="X10" s="36">
        <f aca="true" t="shared" si="7" ref="X10:AC11">SUM(X12,X14,X16,X18,X20,X22,X24,X26,X28,X30,X32,X34,X36,X38,X40,X42)</f>
        <v>0</v>
      </c>
      <c r="Y10" s="36">
        <f t="shared" si="7"/>
        <v>0</v>
      </c>
      <c r="Z10" s="36">
        <f t="shared" si="7"/>
        <v>1</v>
      </c>
      <c r="AA10" s="36">
        <f>SUM(AA12,AA14,AA16,AA18,AA20,AA22,AA24,AA26,AA28,AA30,AA32,AA34,AA36,AA38,AA40,AA42)</f>
        <v>0</v>
      </c>
      <c r="AB10" s="36">
        <f t="shared" si="7"/>
        <v>0</v>
      </c>
      <c r="AC10" s="36">
        <f t="shared" si="7"/>
        <v>0</v>
      </c>
      <c r="AD10" s="37">
        <f aca="true" t="shared" si="8" ref="AD10:AD43">SUM(AE10:AF10)</f>
        <v>0</v>
      </c>
      <c r="AE10" s="37">
        <f aca="true" t="shared" si="9" ref="AE10:AJ10">SUM(AE12,AE14,AE16,AE18,AE20,AE22,AE24,AE26,AE28,AE30,AE32,AE34,AE36,AE38,AE40,AE42)</f>
        <v>0</v>
      </c>
      <c r="AF10" s="36">
        <f t="shared" si="9"/>
        <v>0</v>
      </c>
      <c r="AG10" s="36">
        <f t="shared" si="9"/>
        <v>0</v>
      </c>
      <c r="AH10" s="36">
        <f t="shared" si="9"/>
        <v>0</v>
      </c>
      <c r="AI10" s="36">
        <f t="shared" si="9"/>
        <v>13</v>
      </c>
      <c r="AJ10" s="36">
        <f t="shared" si="9"/>
        <v>0</v>
      </c>
      <c r="AK10" s="32" t="s">
        <v>2</v>
      </c>
      <c r="AL10" s="32"/>
      <c r="AM10" s="82" t="s">
        <v>59</v>
      </c>
      <c r="AN10" s="30"/>
    </row>
    <row r="11" spans="2:40" s="15" customFormat="1" ht="15.75" customHeight="1">
      <c r="B11" s="82"/>
      <c r="C11" s="31"/>
      <c r="D11" s="32" t="s">
        <v>3</v>
      </c>
      <c r="E11" s="33">
        <f t="shared" si="0"/>
        <v>26</v>
      </c>
      <c r="F11" s="33">
        <f>SUM(G11:I11)</f>
        <v>3</v>
      </c>
      <c r="G11" s="34">
        <f t="shared" si="1"/>
        <v>0</v>
      </c>
      <c r="H11" s="34">
        <f t="shared" si="1"/>
        <v>3</v>
      </c>
      <c r="I11" s="34">
        <f t="shared" si="1"/>
        <v>0</v>
      </c>
      <c r="J11" s="34">
        <f t="shared" si="2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4"/>
        <v>1</v>
      </c>
      <c r="O11" s="34">
        <f>SUM(O13,O15,O17,O19,O21,O23,O25,O27,O29,O31,O33,O35,O37,O39,O41,O43)</f>
        <v>1</v>
      </c>
      <c r="P11" s="34">
        <f>SUM(P13,P15,P17,P19,P21,P23,P25,P27,P29,P31,P33,P35,P37,P39,P41,P43)</f>
        <v>0</v>
      </c>
      <c r="Q11" s="34">
        <f t="shared" si="5"/>
        <v>1</v>
      </c>
      <c r="R11" s="34">
        <f>SUM(R13,R15,R17,R19,R21,R23,R25,R27,R29,R31,R33,R35,R37,R39,R41,R43)</f>
        <v>1</v>
      </c>
      <c r="S11" s="34">
        <f>SUM(S13,S15,S17,S19,S21,S23,S25,S27,S29,S31,S33,S35,S37,S39,S41,S43)</f>
        <v>0</v>
      </c>
      <c r="T11" s="34">
        <f t="shared" si="6"/>
        <v>8</v>
      </c>
      <c r="U11" s="34">
        <f>SUM(U13,U15,U17,U19,U21,U23,U25,U27,U29,U31,U33,U35,U37,U39,U41,U43)</f>
        <v>8</v>
      </c>
      <c r="V11" s="34">
        <f>SUM(V13,V15,V17,V19,V21,V23,V25,V27,V29,V31,V33,V35,V37,V39,V41,V43)</f>
        <v>0</v>
      </c>
      <c r="W11" s="35"/>
      <c r="X11" s="36">
        <f t="shared" si="7"/>
        <v>0</v>
      </c>
      <c r="Y11" s="36">
        <f t="shared" si="7"/>
        <v>0</v>
      </c>
      <c r="Z11" s="36">
        <f t="shared" si="7"/>
        <v>1</v>
      </c>
      <c r="AA11" s="36">
        <f>SUM(AA13,AA15,AA17,AA19,AA21,AA23,AA25,AA27,AA29,AA31,AA33,AA35,AA37,AA39,AA41,AA43)</f>
        <v>0</v>
      </c>
      <c r="AB11" s="36">
        <f t="shared" si="7"/>
        <v>0</v>
      </c>
      <c r="AC11" s="36">
        <f t="shared" si="7"/>
        <v>0</v>
      </c>
      <c r="AD11" s="37">
        <f t="shared" si="8"/>
        <v>0</v>
      </c>
      <c r="AE11" s="37">
        <f aca="true" t="shared" si="10" ref="AE11:AJ11">SUM(AE13,AE15,AE17,AE19,AE21,AE23,AE25,AE27,AE29,AE31,AE33,AE35,AE37,AE39,AE41,AE43)</f>
        <v>0</v>
      </c>
      <c r="AF11" s="36">
        <f t="shared" si="10"/>
        <v>0</v>
      </c>
      <c r="AG11" s="36">
        <f t="shared" si="10"/>
        <v>0</v>
      </c>
      <c r="AH11" s="36">
        <f t="shared" si="10"/>
        <v>0</v>
      </c>
      <c r="AI11" s="36">
        <f t="shared" si="10"/>
        <v>12</v>
      </c>
      <c r="AJ11" s="36">
        <f t="shared" si="10"/>
        <v>0</v>
      </c>
      <c r="AK11" s="32" t="s">
        <v>3</v>
      </c>
      <c r="AL11" s="32"/>
      <c r="AM11" s="82"/>
      <c r="AN11" s="30"/>
    </row>
    <row r="12" spans="2:40" s="15" customFormat="1" ht="15.75" customHeight="1">
      <c r="B12" s="79" t="s">
        <v>4</v>
      </c>
      <c r="C12" s="29"/>
      <c r="D12" s="23" t="s">
        <v>2</v>
      </c>
      <c r="E12" s="33">
        <f t="shared" si="0"/>
        <v>3</v>
      </c>
      <c r="F12" s="33">
        <f aca="true" t="shared" si="11" ref="F12:F43">SUM(G12:I12)</f>
        <v>0</v>
      </c>
      <c r="G12" s="38">
        <v>0</v>
      </c>
      <c r="H12" s="38">
        <v>0</v>
      </c>
      <c r="I12" s="38">
        <v>0</v>
      </c>
      <c r="J12" s="34">
        <f t="shared" si="2"/>
        <v>0</v>
      </c>
      <c r="K12" s="38">
        <v>0</v>
      </c>
      <c r="L12" s="38">
        <v>0</v>
      </c>
      <c r="M12" s="38">
        <v>0</v>
      </c>
      <c r="N12" s="34">
        <f t="shared" si="4"/>
        <v>1</v>
      </c>
      <c r="O12" s="38">
        <v>1</v>
      </c>
      <c r="P12" s="38">
        <v>0</v>
      </c>
      <c r="Q12" s="34">
        <f t="shared" si="5"/>
        <v>1</v>
      </c>
      <c r="R12" s="38">
        <v>0</v>
      </c>
      <c r="S12" s="38">
        <v>1</v>
      </c>
      <c r="T12" s="34">
        <f t="shared" si="6"/>
        <v>1</v>
      </c>
      <c r="U12" s="38">
        <v>1</v>
      </c>
      <c r="V12" s="38">
        <v>0</v>
      </c>
      <c r="W12" s="25"/>
      <c r="X12" s="39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7">
        <f t="shared" si="8"/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40">
        <v>0</v>
      </c>
      <c r="AK12" s="29" t="s">
        <v>2</v>
      </c>
      <c r="AL12" s="29"/>
      <c r="AM12" s="79" t="s">
        <v>57</v>
      </c>
      <c r="AN12" s="30"/>
    </row>
    <row r="13" spans="2:40" s="15" customFormat="1" ht="15.75" customHeight="1">
      <c r="B13" s="79"/>
      <c r="C13" s="29"/>
      <c r="D13" s="23" t="s">
        <v>3</v>
      </c>
      <c r="E13" s="33">
        <f t="shared" si="0"/>
        <v>2</v>
      </c>
      <c r="F13" s="33">
        <f t="shared" si="11"/>
        <v>0</v>
      </c>
      <c r="G13" s="38">
        <v>0</v>
      </c>
      <c r="H13" s="38">
        <v>0</v>
      </c>
      <c r="I13" s="38">
        <v>0</v>
      </c>
      <c r="J13" s="34">
        <f t="shared" si="2"/>
        <v>0</v>
      </c>
      <c r="K13" s="38">
        <v>0</v>
      </c>
      <c r="L13" s="38">
        <v>0</v>
      </c>
      <c r="M13" s="38">
        <v>0</v>
      </c>
      <c r="N13" s="34">
        <f t="shared" si="4"/>
        <v>1</v>
      </c>
      <c r="O13" s="38">
        <v>1</v>
      </c>
      <c r="P13" s="38">
        <v>0</v>
      </c>
      <c r="Q13" s="34">
        <f t="shared" si="5"/>
        <v>0</v>
      </c>
      <c r="R13" s="38">
        <v>0</v>
      </c>
      <c r="S13" s="38">
        <v>0</v>
      </c>
      <c r="T13" s="34">
        <f t="shared" si="6"/>
        <v>1</v>
      </c>
      <c r="U13" s="38">
        <v>1</v>
      </c>
      <c r="V13" s="38">
        <v>0</v>
      </c>
      <c r="W13" s="25"/>
      <c r="X13" s="39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7">
        <f t="shared" si="8"/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40">
        <v>0</v>
      </c>
      <c r="AK13" s="29" t="s">
        <v>3</v>
      </c>
      <c r="AL13" s="29"/>
      <c r="AM13" s="79"/>
      <c r="AN13" s="30"/>
    </row>
    <row r="14" spans="2:40" s="15" customFormat="1" ht="15.75" customHeight="1">
      <c r="B14" s="79" t="s">
        <v>27</v>
      </c>
      <c r="C14" s="29"/>
      <c r="D14" s="23" t="s">
        <v>2</v>
      </c>
      <c r="E14" s="33">
        <f t="shared" si="0"/>
        <v>15</v>
      </c>
      <c r="F14" s="33">
        <f t="shared" si="11"/>
        <v>1</v>
      </c>
      <c r="G14" s="38">
        <v>1</v>
      </c>
      <c r="H14" s="38">
        <v>0</v>
      </c>
      <c r="I14" s="38">
        <v>0</v>
      </c>
      <c r="J14" s="34">
        <f t="shared" si="2"/>
        <v>0</v>
      </c>
      <c r="K14" s="38">
        <v>0</v>
      </c>
      <c r="L14" s="38">
        <v>0</v>
      </c>
      <c r="M14" s="38">
        <v>0</v>
      </c>
      <c r="N14" s="34">
        <f t="shared" si="4"/>
        <v>0</v>
      </c>
      <c r="O14" s="38">
        <v>0</v>
      </c>
      <c r="P14" s="38">
        <v>0</v>
      </c>
      <c r="Q14" s="34">
        <f t="shared" si="5"/>
        <v>1</v>
      </c>
      <c r="R14" s="38">
        <v>1</v>
      </c>
      <c r="S14" s="38">
        <v>0</v>
      </c>
      <c r="T14" s="34">
        <f t="shared" si="6"/>
        <v>7</v>
      </c>
      <c r="U14" s="38">
        <v>7</v>
      </c>
      <c r="V14" s="38">
        <v>0</v>
      </c>
      <c r="W14" s="25"/>
      <c r="X14" s="39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7">
        <f t="shared" si="8"/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6</v>
      </c>
      <c r="AJ14" s="40">
        <v>0</v>
      </c>
      <c r="AK14" s="29" t="s">
        <v>2</v>
      </c>
      <c r="AL14" s="29"/>
      <c r="AM14" s="79" t="s">
        <v>27</v>
      </c>
      <c r="AN14" s="30"/>
    </row>
    <row r="15" spans="2:40" s="15" customFormat="1" ht="15.75" customHeight="1">
      <c r="B15" s="79"/>
      <c r="C15" s="29"/>
      <c r="D15" s="23" t="s">
        <v>3</v>
      </c>
      <c r="E15" s="33">
        <f t="shared" si="0"/>
        <v>12</v>
      </c>
      <c r="F15" s="33">
        <f t="shared" si="11"/>
        <v>0</v>
      </c>
      <c r="G15" s="38">
        <v>0</v>
      </c>
      <c r="H15" s="38">
        <v>0</v>
      </c>
      <c r="I15" s="38">
        <v>0</v>
      </c>
      <c r="J15" s="34">
        <f t="shared" si="2"/>
        <v>0</v>
      </c>
      <c r="K15" s="38">
        <v>0</v>
      </c>
      <c r="L15" s="38">
        <v>0</v>
      </c>
      <c r="M15" s="38">
        <v>0</v>
      </c>
      <c r="N15" s="34">
        <f t="shared" si="4"/>
        <v>0</v>
      </c>
      <c r="O15" s="38">
        <v>0</v>
      </c>
      <c r="P15" s="38">
        <v>0</v>
      </c>
      <c r="Q15" s="34">
        <f t="shared" si="5"/>
        <v>0</v>
      </c>
      <c r="R15" s="38">
        <v>0</v>
      </c>
      <c r="S15" s="38">
        <v>0</v>
      </c>
      <c r="T15" s="34">
        <f t="shared" si="6"/>
        <v>7</v>
      </c>
      <c r="U15" s="38">
        <v>7</v>
      </c>
      <c r="V15" s="38">
        <v>0</v>
      </c>
      <c r="W15" s="25"/>
      <c r="X15" s="39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7">
        <f t="shared" si="8"/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5</v>
      </c>
      <c r="AJ15" s="40">
        <v>0</v>
      </c>
      <c r="AK15" s="29" t="s">
        <v>3</v>
      </c>
      <c r="AL15" s="29"/>
      <c r="AM15" s="79"/>
      <c r="AN15" s="30"/>
    </row>
    <row r="16" spans="2:40" s="15" customFormat="1" ht="15.75" customHeight="1">
      <c r="B16" s="79" t="s">
        <v>5</v>
      </c>
      <c r="C16" s="29"/>
      <c r="D16" s="23" t="s">
        <v>2</v>
      </c>
      <c r="E16" s="33">
        <f t="shared" si="0"/>
        <v>6</v>
      </c>
      <c r="F16" s="33">
        <f t="shared" si="11"/>
        <v>3</v>
      </c>
      <c r="G16" s="38">
        <v>0</v>
      </c>
      <c r="H16" s="38">
        <v>3</v>
      </c>
      <c r="I16" s="38">
        <v>0</v>
      </c>
      <c r="J16" s="34">
        <f t="shared" si="2"/>
        <v>0</v>
      </c>
      <c r="K16" s="38">
        <v>0</v>
      </c>
      <c r="L16" s="38">
        <v>0</v>
      </c>
      <c r="M16" s="38">
        <v>0</v>
      </c>
      <c r="N16" s="34">
        <f t="shared" si="4"/>
        <v>0</v>
      </c>
      <c r="O16" s="38">
        <v>0</v>
      </c>
      <c r="P16" s="38">
        <v>0</v>
      </c>
      <c r="Q16" s="34">
        <f t="shared" si="5"/>
        <v>0</v>
      </c>
      <c r="R16" s="38">
        <v>0</v>
      </c>
      <c r="S16" s="38">
        <v>0</v>
      </c>
      <c r="T16" s="34">
        <f t="shared" si="6"/>
        <v>0</v>
      </c>
      <c r="U16" s="38">
        <v>0</v>
      </c>
      <c r="V16" s="38">
        <v>0</v>
      </c>
      <c r="W16" s="25"/>
      <c r="X16" s="39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7">
        <f t="shared" si="8"/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3</v>
      </c>
      <c r="AJ16" s="40">
        <v>0</v>
      </c>
      <c r="AK16" s="29" t="s">
        <v>2</v>
      </c>
      <c r="AL16" s="29"/>
      <c r="AM16" s="79" t="s">
        <v>5</v>
      </c>
      <c r="AN16" s="30"/>
    </row>
    <row r="17" spans="2:40" s="15" customFormat="1" ht="15.75" customHeight="1">
      <c r="B17" s="79"/>
      <c r="C17" s="29"/>
      <c r="D17" s="23" t="s">
        <v>3</v>
      </c>
      <c r="E17" s="33">
        <f t="shared" si="0"/>
        <v>5</v>
      </c>
      <c r="F17" s="33">
        <f t="shared" si="11"/>
        <v>2</v>
      </c>
      <c r="G17" s="38">
        <v>0</v>
      </c>
      <c r="H17" s="38">
        <v>2</v>
      </c>
      <c r="I17" s="38">
        <v>0</v>
      </c>
      <c r="J17" s="34">
        <f t="shared" si="2"/>
        <v>0</v>
      </c>
      <c r="K17" s="38">
        <v>0</v>
      </c>
      <c r="L17" s="38">
        <v>0</v>
      </c>
      <c r="M17" s="38">
        <v>0</v>
      </c>
      <c r="N17" s="34">
        <f t="shared" si="4"/>
        <v>0</v>
      </c>
      <c r="O17" s="38">
        <v>0</v>
      </c>
      <c r="P17" s="38">
        <v>0</v>
      </c>
      <c r="Q17" s="34">
        <f t="shared" si="5"/>
        <v>0</v>
      </c>
      <c r="R17" s="38">
        <v>0</v>
      </c>
      <c r="S17" s="38">
        <v>0</v>
      </c>
      <c r="T17" s="34">
        <f t="shared" si="6"/>
        <v>0</v>
      </c>
      <c r="U17" s="38">
        <v>0</v>
      </c>
      <c r="V17" s="38">
        <v>0</v>
      </c>
      <c r="W17" s="25"/>
      <c r="X17" s="39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7">
        <f t="shared" si="8"/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3</v>
      </c>
      <c r="AJ17" s="40">
        <v>0</v>
      </c>
      <c r="AK17" s="29" t="s">
        <v>3</v>
      </c>
      <c r="AL17" s="29"/>
      <c r="AM17" s="79"/>
      <c r="AN17" s="30"/>
    </row>
    <row r="18" spans="2:40" s="15" customFormat="1" ht="15.75" customHeight="1">
      <c r="B18" s="84" t="s">
        <v>6</v>
      </c>
      <c r="C18" s="29"/>
      <c r="D18" s="23" t="s">
        <v>2</v>
      </c>
      <c r="E18" s="33">
        <f t="shared" si="0"/>
        <v>0</v>
      </c>
      <c r="F18" s="33">
        <f t="shared" si="11"/>
        <v>0</v>
      </c>
      <c r="G18" s="38">
        <v>0</v>
      </c>
      <c r="H18" s="38">
        <v>0</v>
      </c>
      <c r="I18" s="38">
        <v>0</v>
      </c>
      <c r="J18" s="34">
        <f t="shared" si="2"/>
        <v>0</v>
      </c>
      <c r="K18" s="38">
        <v>0</v>
      </c>
      <c r="L18" s="38">
        <v>0</v>
      </c>
      <c r="M18" s="38">
        <v>0</v>
      </c>
      <c r="N18" s="34">
        <f t="shared" si="4"/>
        <v>0</v>
      </c>
      <c r="O18" s="38">
        <v>0</v>
      </c>
      <c r="P18" s="38">
        <v>0</v>
      </c>
      <c r="Q18" s="34">
        <f t="shared" si="5"/>
        <v>0</v>
      </c>
      <c r="R18" s="38">
        <v>0</v>
      </c>
      <c r="S18" s="38">
        <v>0</v>
      </c>
      <c r="T18" s="34">
        <f t="shared" si="6"/>
        <v>0</v>
      </c>
      <c r="U18" s="38">
        <v>0</v>
      </c>
      <c r="V18" s="38">
        <v>0</v>
      </c>
      <c r="W18" s="25"/>
      <c r="X18" s="39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7">
        <f t="shared" si="8"/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40">
        <v>0</v>
      </c>
      <c r="AK18" s="29" t="s">
        <v>2</v>
      </c>
      <c r="AL18" s="29"/>
      <c r="AM18" s="84" t="s">
        <v>6</v>
      </c>
      <c r="AN18" s="30"/>
    </row>
    <row r="19" spans="2:40" s="15" customFormat="1" ht="15.75" customHeight="1">
      <c r="B19" s="84"/>
      <c r="C19" s="29"/>
      <c r="D19" s="23" t="s">
        <v>3</v>
      </c>
      <c r="E19" s="33">
        <f t="shared" si="0"/>
        <v>0</v>
      </c>
      <c r="F19" s="33">
        <f t="shared" si="11"/>
        <v>0</v>
      </c>
      <c r="G19" s="38">
        <v>0</v>
      </c>
      <c r="H19" s="38">
        <v>0</v>
      </c>
      <c r="I19" s="38">
        <v>0</v>
      </c>
      <c r="J19" s="34">
        <f t="shared" si="2"/>
        <v>0</v>
      </c>
      <c r="K19" s="38">
        <v>0</v>
      </c>
      <c r="L19" s="38">
        <v>0</v>
      </c>
      <c r="M19" s="38">
        <v>0</v>
      </c>
      <c r="N19" s="34">
        <f t="shared" si="4"/>
        <v>0</v>
      </c>
      <c r="O19" s="38">
        <v>0</v>
      </c>
      <c r="P19" s="38">
        <v>0</v>
      </c>
      <c r="Q19" s="34">
        <f t="shared" si="5"/>
        <v>0</v>
      </c>
      <c r="R19" s="38">
        <v>0</v>
      </c>
      <c r="S19" s="38">
        <v>0</v>
      </c>
      <c r="T19" s="34">
        <f t="shared" si="6"/>
        <v>0</v>
      </c>
      <c r="U19" s="38">
        <v>0</v>
      </c>
      <c r="V19" s="38">
        <v>0</v>
      </c>
      <c r="W19" s="25"/>
      <c r="X19" s="39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7">
        <f t="shared" si="8"/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40">
        <v>0</v>
      </c>
      <c r="AK19" s="29" t="s">
        <v>3</v>
      </c>
      <c r="AL19" s="29"/>
      <c r="AM19" s="84"/>
      <c r="AN19" s="30"/>
    </row>
    <row r="20" spans="2:40" s="15" customFormat="1" ht="15.75" customHeight="1">
      <c r="B20" s="79" t="s">
        <v>28</v>
      </c>
      <c r="C20" s="29"/>
      <c r="D20" s="23" t="s">
        <v>2</v>
      </c>
      <c r="E20" s="33">
        <f t="shared" si="0"/>
        <v>0</v>
      </c>
      <c r="F20" s="33">
        <f t="shared" si="11"/>
        <v>0</v>
      </c>
      <c r="G20" s="38">
        <v>0</v>
      </c>
      <c r="H20" s="38">
        <v>0</v>
      </c>
      <c r="I20" s="38">
        <v>0</v>
      </c>
      <c r="J20" s="34">
        <f t="shared" si="2"/>
        <v>0</v>
      </c>
      <c r="K20" s="38">
        <v>0</v>
      </c>
      <c r="L20" s="38">
        <v>0</v>
      </c>
      <c r="M20" s="38">
        <v>0</v>
      </c>
      <c r="N20" s="34">
        <f t="shared" si="4"/>
        <v>0</v>
      </c>
      <c r="O20" s="38">
        <v>0</v>
      </c>
      <c r="P20" s="38">
        <v>0</v>
      </c>
      <c r="Q20" s="34">
        <f t="shared" si="5"/>
        <v>0</v>
      </c>
      <c r="R20" s="38">
        <v>0</v>
      </c>
      <c r="S20" s="38">
        <v>0</v>
      </c>
      <c r="T20" s="34">
        <f t="shared" si="6"/>
        <v>0</v>
      </c>
      <c r="U20" s="38">
        <v>0</v>
      </c>
      <c r="V20" s="38">
        <v>0</v>
      </c>
      <c r="W20" s="25"/>
      <c r="X20" s="39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7">
        <f t="shared" si="8"/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40">
        <v>0</v>
      </c>
      <c r="AK20" s="29" t="s">
        <v>2</v>
      </c>
      <c r="AL20" s="29"/>
      <c r="AM20" s="79" t="s">
        <v>28</v>
      </c>
      <c r="AN20" s="30"/>
    </row>
    <row r="21" spans="2:40" s="15" customFormat="1" ht="15.75" customHeight="1">
      <c r="B21" s="79"/>
      <c r="C21" s="29"/>
      <c r="D21" s="23" t="s">
        <v>3</v>
      </c>
      <c r="E21" s="33">
        <f t="shared" si="0"/>
        <v>0</v>
      </c>
      <c r="F21" s="33">
        <f t="shared" si="11"/>
        <v>0</v>
      </c>
      <c r="G21" s="38">
        <v>0</v>
      </c>
      <c r="H21" s="38">
        <v>0</v>
      </c>
      <c r="I21" s="38">
        <v>0</v>
      </c>
      <c r="J21" s="34">
        <f t="shared" si="2"/>
        <v>0</v>
      </c>
      <c r="K21" s="38">
        <v>0</v>
      </c>
      <c r="L21" s="38">
        <v>0</v>
      </c>
      <c r="M21" s="38">
        <v>0</v>
      </c>
      <c r="N21" s="34">
        <f t="shared" si="4"/>
        <v>0</v>
      </c>
      <c r="O21" s="38">
        <v>0</v>
      </c>
      <c r="P21" s="38">
        <v>0</v>
      </c>
      <c r="Q21" s="34">
        <f t="shared" si="5"/>
        <v>0</v>
      </c>
      <c r="R21" s="38">
        <v>0</v>
      </c>
      <c r="S21" s="38">
        <v>0</v>
      </c>
      <c r="T21" s="34">
        <f t="shared" si="6"/>
        <v>0</v>
      </c>
      <c r="U21" s="38">
        <v>0</v>
      </c>
      <c r="V21" s="38">
        <v>0</v>
      </c>
      <c r="W21" s="25"/>
      <c r="X21" s="39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7">
        <f t="shared" si="8"/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40">
        <v>0</v>
      </c>
      <c r="AK21" s="29" t="s">
        <v>3</v>
      </c>
      <c r="AL21" s="29"/>
      <c r="AM21" s="79"/>
      <c r="AN21" s="30"/>
    </row>
    <row r="22" spans="2:40" s="15" customFormat="1" ht="15.75" customHeight="1">
      <c r="B22" s="79" t="s">
        <v>29</v>
      </c>
      <c r="C22" s="29"/>
      <c r="D22" s="23" t="s">
        <v>2</v>
      </c>
      <c r="E22" s="33">
        <f t="shared" si="0"/>
        <v>0</v>
      </c>
      <c r="F22" s="33">
        <f t="shared" si="11"/>
        <v>0</v>
      </c>
      <c r="G22" s="38">
        <v>0</v>
      </c>
      <c r="H22" s="38">
        <v>0</v>
      </c>
      <c r="I22" s="38">
        <v>0</v>
      </c>
      <c r="J22" s="34">
        <f t="shared" si="2"/>
        <v>0</v>
      </c>
      <c r="K22" s="38">
        <v>0</v>
      </c>
      <c r="L22" s="38">
        <v>0</v>
      </c>
      <c r="M22" s="38">
        <v>0</v>
      </c>
      <c r="N22" s="34">
        <f t="shared" si="4"/>
        <v>0</v>
      </c>
      <c r="O22" s="38">
        <v>0</v>
      </c>
      <c r="P22" s="38">
        <v>0</v>
      </c>
      <c r="Q22" s="34">
        <f t="shared" si="5"/>
        <v>0</v>
      </c>
      <c r="R22" s="38">
        <v>0</v>
      </c>
      <c r="S22" s="38">
        <v>0</v>
      </c>
      <c r="T22" s="34">
        <f t="shared" si="6"/>
        <v>0</v>
      </c>
      <c r="U22" s="38">
        <v>0</v>
      </c>
      <c r="V22" s="38">
        <v>0</v>
      </c>
      <c r="W22" s="25"/>
      <c r="X22" s="39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7">
        <f t="shared" si="8"/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40">
        <v>0</v>
      </c>
      <c r="AK22" s="29" t="s">
        <v>2</v>
      </c>
      <c r="AL22" s="29"/>
      <c r="AM22" s="79" t="s">
        <v>29</v>
      </c>
      <c r="AN22" s="30"/>
    </row>
    <row r="23" spans="2:40" s="15" customFormat="1" ht="15.75" customHeight="1">
      <c r="B23" s="79"/>
      <c r="C23" s="29"/>
      <c r="D23" s="23" t="s">
        <v>3</v>
      </c>
      <c r="E23" s="33">
        <f t="shared" si="0"/>
        <v>0</v>
      </c>
      <c r="F23" s="33">
        <f t="shared" si="11"/>
        <v>0</v>
      </c>
      <c r="G23" s="38">
        <v>0</v>
      </c>
      <c r="H23" s="38">
        <v>0</v>
      </c>
      <c r="I23" s="38">
        <v>0</v>
      </c>
      <c r="J23" s="34">
        <f t="shared" si="2"/>
        <v>0</v>
      </c>
      <c r="K23" s="38">
        <v>0</v>
      </c>
      <c r="L23" s="38">
        <v>0</v>
      </c>
      <c r="M23" s="38">
        <v>0</v>
      </c>
      <c r="N23" s="34">
        <f t="shared" si="4"/>
        <v>0</v>
      </c>
      <c r="O23" s="38">
        <v>0</v>
      </c>
      <c r="P23" s="38">
        <v>0</v>
      </c>
      <c r="Q23" s="34">
        <f t="shared" si="5"/>
        <v>0</v>
      </c>
      <c r="R23" s="38">
        <v>0</v>
      </c>
      <c r="S23" s="38">
        <v>0</v>
      </c>
      <c r="T23" s="34">
        <f t="shared" si="6"/>
        <v>0</v>
      </c>
      <c r="U23" s="38">
        <v>0</v>
      </c>
      <c r="V23" s="38">
        <v>0</v>
      </c>
      <c r="W23" s="25"/>
      <c r="X23" s="39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7">
        <f t="shared" si="8"/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40">
        <v>0</v>
      </c>
      <c r="AK23" s="29" t="s">
        <v>3</v>
      </c>
      <c r="AL23" s="29"/>
      <c r="AM23" s="79"/>
      <c r="AN23" s="30"/>
    </row>
    <row r="24" spans="2:40" s="15" customFormat="1" ht="15.75" customHeight="1">
      <c r="B24" s="79" t="s">
        <v>30</v>
      </c>
      <c r="C24" s="29"/>
      <c r="D24" s="23" t="s">
        <v>2</v>
      </c>
      <c r="E24" s="33">
        <f t="shared" si="0"/>
        <v>0</v>
      </c>
      <c r="F24" s="33">
        <f t="shared" si="11"/>
        <v>0</v>
      </c>
      <c r="G24" s="38">
        <v>0</v>
      </c>
      <c r="H24" s="38">
        <v>0</v>
      </c>
      <c r="I24" s="38">
        <v>0</v>
      </c>
      <c r="J24" s="34">
        <f t="shared" si="2"/>
        <v>0</v>
      </c>
      <c r="K24" s="38">
        <v>0</v>
      </c>
      <c r="L24" s="38">
        <v>0</v>
      </c>
      <c r="M24" s="38">
        <v>0</v>
      </c>
      <c r="N24" s="34">
        <f t="shared" si="4"/>
        <v>0</v>
      </c>
      <c r="O24" s="38">
        <v>0</v>
      </c>
      <c r="P24" s="38">
        <v>0</v>
      </c>
      <c r="Q24" s="34">
        <f t="shared" si="5"/>
        <v>0</v>
      </c>
      <c r="R24" s="38">
        <v>0</v>
      </c>
      <c r="S24" s="38">
        <v>0</v>
      </c>
      <c r="T24" s="34">
        <f t="shared" si="6"/>
        <v>0</v>
      </c>
      <c r="U24" s="38">
        <v>0</v>
      </c>
      <c r="V24" s="38">
        <v>0</v>
      </c>
      <c r="W24" s="25"/>
      <c r="X24" s="39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7">
        <f t="shared" si="8"/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40">
        <v>0</v>
      </c>
      <c r="AK24" s="29" t="s">
        <v>2</v>
      </c>
      <c r="AL24" s="29"/>
      <c r="AM24" s="79" t="s">
        <v>30</v>
      </c>
      <c r="AN24" s="30"/>
    </row>
    <row r="25" spans="2:40" s="15" customFormat="1" ht="15.75" customHeight="1">
      <c r="B25" s="79"/>
      <c r="C25" s="29"/>
      <c r="D25" s="23" t="s">
        <v>3</v>
      </c>
      <c r="E25" s="33">
        <f t="shared" si="0"/>
        <v>0</v>
      </c>
      <c r="F25" s="33">
        <f t="shared" si="11"/>
        <v>0</v>
      </c>
      <c r="G25" s="38">
        <v>0</v>
      </c>
      <c r="H25" s="38">
        <v>0</v>
      </c>
      <c r="I25" s="38">
        <v>0</v>
      </c>
      <c r="J25" s="34">
        <f t="shared" si="2"/>
        <v>0</v>
      </c>
      <c r="K25" s="38">
        <v>0</v>
      </c>
      <c r="L25" s="38">
        <v>0</v>
      </c>
      <c r="M25" s="38">
        <v>0</v>
      </c>
      <c r="N25" s="34">
        <f t="shared" si="4"/>
        <v>0</v>
      </c>
      <c r="O25" s="38">
        <v>0</v>
      </c>
      <c r="P25" s="38">
        <v>0</v>
      </c>
      <c r="Q25" s="34">
        <f t="shared" si="5"/>
        <v>0</v>
      </c>
      <c r="R25" s="38">
        <v>0</v>
      </c>
      <c r="S25" s="38">
        <v>0</v>
      </c>
      <c r="T25" s="34">
        <f t="shared" si="6"/>
        <v>0</v>
      </c>
      <c r="U25" s="38">
        <v>0</v>
      </c>
      <c r="V25" s="38">
        <v>0</v>
      </c>
      <c r="W25" s="25"/>
      <c r="X25" s="39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7">
        <f t="shared" si="8"/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40">
        <v>0</v>
      </c>
      <c r="AK25" s="29" t="s">
        <v>3</v>
      </c>
      <c r="AL25" s="29"/>
      <c r="AM25" s="79"/>
      <c r="AN25" s="30"/>
    </row>
    <row r="26" spans="2:40" s="15" customFormat="1" ht="15.75" customHeight="1">
      <c r="B26" s="79" t="s">
        <v>31</v>
      </c>
      <c r="C26" s="29"/>
      <c r="D26" s="23" t="s">
        <v>2</v>
      </c>
      <c r="E26" s="33">
        <f t="shared" si="0"/>
        <v>0</v>
      </c>
      <c r="F26" s="33">
        <f t="shared" si="11"/>
        <v>0</v>
      </c>
      <c r="G26" s="38">
        <v>0</v>
      </c>
      <c r="H26" s="38">
        <v>0</v>
      </c>
      <c r="I26" s="38">
        <v>0</v>
      </c>
      <c r="J26" s="34">
        <f t="shared" si="2"/>
        <v>0</v>
      </c>
      <c r="K26" s="38">
        <v>0</v>
      </c>
      <c r="L26" s="38">
        <v>0</v>
      </c>
      <c r="M26" s="38">
        <v>0</v>
      </c>
      <c r="N26" s="34">
        <f t="shared" si="4"/>
        <v>0</v>
      </c>
      <c r="O26" s="38">
        <v>0</v>
      </c>
      <c r="P26" s="38">
        <v>0</v>
      </c>
      <c r="Q26" s="34">
        <f t="shared" si="5"/>
        <v>0</v>
      </c>
      <c r="R26" s="38">
        <v>0</v>
      </c>
      <c r="S26" s="38">
        <v>0</v>
      </c>
      <c r="T26" s="34">
        <f t="shared" si="6"/>
        <v>0</v>
      </c>
      <c r="U26" s="38">
        <v>0</v>
      </c>
      <c r="V26" s="38">
        <v>0</v>
      </c>
      <c r="W26" s="25"/>
      <c r="X26" s="39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7">
        <f t="shared" si="8"/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40">
        <v>0</v>
      </c>
      <c r="AK26" s="29" t="s">
        <v>2</v>
      </c>
      <c r="AL26" s="29"/>
      <c r="AM26" s="79" t="s">
        <v>31</v>
      </c>
      <c r="AN26" s="30"/>
    </row>
    <row r="27" spans="2:40" s="15" customFormat="1" ht="15.75" customHeight="1">
      <c r="B27" s="79"/>
      <c r="C27" s="29"/>
      <c r="D27" s="23" t="s">
        <v>3</v>
      </c>
      <c r="E27" s="33">
        <f t="shared" si="0"/>
        <v>0</v>
      </c>
      <c r="F27" s="33">
        <f t="shared" si="11"/>
        <v>0</v>
      </c>
      <c r="G27" s="38">
        <v>0</v>
      </c>
      <c r="H27" s="38">
        <v>0</v>
      </c>
      <c r="I27" s="38">
        <v>0</v>
      </c>
      <c r="J27" s="34">
        <f t="shared" si="2"/>
        <v>0</v>
      </c>
      <c r="K27" s="38">
        <v>0</v>
      </c>
      <c r="L27" s="38">
        <v>0</v>
      </c>
      <c r="M27" s="38">
        <v>0</v>
      </c>
      <c r="N27" s="34">
        <f t="shared" si="4"/>
        <v>0</v>
      </c>
      <c r="O27" s="38">
        <v>0</v>
      </c>
      <c r="P27" s="38">
        <v>0</v>
      </c>
      <c r="Q27" s="34">
        <f t="shared" si="5"/>
        <v>0</v>
      </c>
      <c r="R27" s="38">
        <v>0</v>
      </c>
      <c r="S27" s="38">
        <v>0</v>
      </c>
      <c r="T27" s="34">
        <f t="shared" si="6"/>
        <v>0</v>
      </c>
      <c r="U27" s="38">
        <v>0</v>
      </c>
      <c r="V27" s="38">
        <v>0</v>
      </c>
      <c r="W27" s="25"/>
      <c r="X27" s="39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7">
        <f t="shared" si="8"/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40">
        <v>0</v>
      </c>
      <c r="AK27" s="29" t="s">
        <v>3</v>
      </c>
      <c r="AL27" s="29"/>
      <c r="AM27" s="79"/>
      <c r="AN27" s="30"/>
    </row>
    <row r="28" spans="2:40" s="15" customFormat="1" ht="15.75" customHeight="1">
      <c r="B28" s="79" t="s">
        <v>32</v>
      </c>
      <c r="C28" s="29"/>
      <c r="D28" s="23" t="s">
        <v>2</v>
      </c>
      <c r="E28" s="33">
        <f t="shared" si="0"/>
        <v>1</v>
      </c>
      <c r="F28" s="33">
        <f t="shared" si="11"/>
        <v>0</v>
      </c>
      <c r="G28" s="38">
        <v>0</v>
      </c>
      <c r="H28" s="38">
        <v>0</v>
      </c>
      <c r="I28" s="38">
        <v>0</v>
      </c>
      <c r="J28" s="34">
        <f t="shared" si="2"/>
        <v>0</v>
      </c>
      <c r="K28" s="38">
        <v>0</v>
      </c>
      <c r="L28" s="38">
        <v>0</v>
      </c>
      <c r="M28" s="38">
        <v>0</v>
      </c>
      <c r="N28" s="34">
        <f t="shared" si="4"/>
        <v>0</v>
      </c>
      <c r="O28" s="38">
        <v>0</v>
      </c>
      <c r="P28" s="38">
        <v>0</v>
      </c>
      <c r="Q28" s="34">
        <f t="shared" si="5"/>
        <v>0</v>
      </c>
      <c r="R28" s="38">
        <v>0</v>
      </c>
      <c r="S28" s="38">
        <v>0</v>
      </c>
      <c r="T28" s="34">
        <f t="shared" si="6"/>
        <v>0</v>
      </c>
      <c r="U28" s="38">
        <v>0</v>
      </c>
      <c r="V28" s="38">
        <v>0</v>
      </c>
      <c r="W28" s="25"/>
      <c r="X28" s="39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7">
        <f t="shared" si="8"/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1</v>
      </c>
      <c r="AJ28" s="40">
        <v>0</v>
      </c>
      <c r="AK28" s="29" t="s">
        <v>2</v>
      </c>
      <c r="AL28" s="29"/>
      <c r="AM28" s="79" t="s">
        <v>32</v>
      </c>
      <c r="AN28" s="30"/>
    </row>
    <row r="29" spans="2:40" s="15" customFormat="1" ht="15.75" customHeight="1">
      <c r="B29" s="79"/>
      <c r="C29" s="29"/>
      <c r="D29" s="23" t="s">
        <v>3</v>
      </c>
      <c r="E29" s="33">
        <f t="shared" si="0"/>
        <v>1</v>
      </c>
      <c r="F29" s="33">
        <f t="shared" si="11"/>
        <v>0</v>
      </c>
      <c r="G29" s="38">
        <v>0</v>
      </c>
      <c r="H29" s="38">
        <v>0</v>
      </c>
      <c r="I29" s="38">
        <v>0</v>
      </c>
      <c r="J29" s="34">
        <f t="shared" si="2"/>
        <v>0</v>
      </c>
      <c r="K29" s="38">
        <v>0</v>
      </c>
      <c r="L29" s="38">
        <v>0</v>
      </c>
      <c r="M29" s="38">
        <v>0</v>
      </c>
      <c r="N29" s="34">
        <f t="shared" si="4"/>
        <v>0</v>
      </c>
      <c r="O29" s="38">
        <v>0</v>
      </c>
      <c r="P29" s="38">
        <v>0</v>
      </c>
      <c r="Q29" s="34">
        <f t="shared" si="5"/>
        <v>0</v>
      </c>
      <c r="R29" s="38">
        <v>0</v>
      </c>
      <c r="S29" s="38">
        <v>0</v>
      </c>
      <c r="T29" s="34">
        <f t="shared" si="6"/>
        <v>0</v>
      </c>
      <c r="U29" s="38">
        <v>0</v>
      </c>
      <c r="V29" s="38">
        <v>0</v>
      </c>
      <c r="W29" s="25"/>
      <c r="X29" s="39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7">
        <f t="shared" si="8"/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1</v>
      </c>
      <c r="AJ29" s="40">
        <v>0</v>
      </c>
      <c r="AK29" s="29" t="s">
        <v>3</v>
      </c>
      <c r="AL29" s="29"/>
      <c r="AM29" s="79"/>
      <c r="AN29" s="30"/>
    </row>
    <row r="30" spans="2:40" s="15" customFormat="1" ht="15.75" customHeight="1">
      <c r="B30" s="79" t="s">
        <v>33</v>
      </c>
      <c r="C30" s="29"/>
      <c r="D30" s="23" t="s">
        <v>2</v>
      </c>
      <c r="E30" s="33">
        <f t="shared" si="0"/>
        <v>0</v>
      </c>
      <c r="F30" s="33">
        <f t="shared" si="11"/>
        <v>0</v>
      </c>
      <c r="G30" s="38">
        <v>0</v>
      </c>
      <c r="H30" s="38">
        <v>0</v>
      </c>
      <c r="I30" s="38">
        <v>0</v>
      </c>
      <c r="J30" s="34">
        <f t="shared" si="2"/>
        <v>0</v>
      </c>
      <c r="K30" s="38">
        <v>0</v>
      </c>
      <c r="L30" s="38">
        <v>0</v>
      </c>
      <c r="M30" s="38">
        <v>0</v>
      </c>
      <c r="N30" s="34">
        <f t="shared" si="4"/>
        <v>0</v>
      </c>
      <c r="O30" s="38">
        <v>0</v>
      </c>
      <c r="P30" s="38">
        <v>0</v>
      </c>
      <c r="Q30" s="34">
        <f t="shared" si="5"/>
        <v>0</v>
      </c>
      <c r="R30" s="38">
        <v>0</v>
      </c>
      <c r="S30" s="38">
        <v>0</v>
      </c>
      <c r="T30" s="34">
        <f t="shared" si="6"/>
        <v>0</v>
      </c>
      <c r="U30" s="38">
        <v>0</v>
      </c>
      <c r="V30" s="38">
        <v>0</v>
      </c>
      <c r="W30" s="25"/>
      <c r="X30" s="39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7">
        <f t="shared" si="8"/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40">
        <v>0</v>
      </c>
      <c r="AK30" s="29" t="s">
        <v>2</v>
      </c>
      <c r="AL30" s="29"/>
      <c r="AM30" s="79" t="s">
        <v>33</v>
      </c>
      <c r="AN30" s="30"/>
    </row>
    <row r="31" spans="2:40" s="15" customFormat="1" ht="15.75" customHeight="1">
      <c r="B31" s="79"/>
      <c r="C31" s="29"/>
      <c r="D31" s="23" t="s">
        <v>3</v>
      </c>
      <c r="E31" s="33">
        <f t="shared" si="0"/>
        <v>0</v>
      </c>
      <c r="F31" s="33">
        <f t="shared" si="11"/>
        <v>0</v>
      </c>
      <c r="G31" s="38">
        <v>0</v>
      </c>
      <c r="H31" s="38">
        <v>0</v>
      </c>
      <c r="I31" s="38">
        <v>0</v>
      </c>
      <c r="J31" s="34">
        <f t="shared" si="2"/>
        <v>0</v>
      </c>
      <c r="K31" s="38">
        <v>0</v>
      </c>
      <c r="L31" s="38">
        <v>0</v>
      </c>
      <c r="M31" s="38">
        <v>0</v>
      </c>
      <c r="N31" s="34">
        <f t="shared" si="4"/>
        <v>0</v>
      </c>
      <c r="O31" s="38">
        <v>0</v>
      </c>
      <c r="P31" s="38">
        <v>0</v>
      </c>
      <c r="Q31" s="34">
        <f t="shared" si="5"/>
        <v>0</v>
      </c>
      <c r="R31" s="38">
        <v>0</v>
      </c>
      <c r="S31" s="38">
        <v>0</v>
      </c>
      <c r="T31" s="34">
        <f t="shared" si="6"/>
        <v>0</v>
      </c>
      <c r="U31" s="38">
        <v>0</v>
      </c>
      <c r="V31" s="38">
        <v>0</v>
      </c>
      <c r="W31" s="25"/>
      <c r="X31" s="39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7">
        <f t="shared" si="8"/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40">
        <v>0</v>
      </c>
      <c r="AK31" s="29" t="s">
        <v>3</v>
      </c>
      <c r="AL31" s="29"/>
      <c r="AM31" s="79"/>
      <c r="AN31" s="30"/>
    </row>
    <row r="32" spans="2:40" s="15" customFormat="1" ht="15.75" customHeight="1">
      <c r="B32" s="79" t="s">
        <v>34</v>
      </c>
      <c r="C32" s="29"/>
      <c r="D32" s="23" t="s">
        <v>2</v>
      </c>
      <c r="E32" s="33">
        <f t="shared" si="0"/>
        <v>0</v>
      </c>
      <c r="F32" s="33">
        <f t="shared" si="11"/>
        <v>0</v>
      </c>
      <c r="G32" s="38">
        <v>0</v>
      </c>
      <c r="H32" s="38">
        <v>0</v>
      </c>
      <c r="I32" s="38">
        <v>0</v>
      </c>
      <c r="J32" s="34">
        <f t="shared" si="2"/>
        <v>0</v>
      </c>
      <c r="K32" s="38">
        <v>0</v>
      </c>
      <c r="L32" s="38">
        <v>0</v>
      </c>
      <c r="M32" s="38">
        <v>0</v>
      </c>
      <c r="N32" s="34">
        <f t="shared" si="4"/>
        <v>0</v>
      </c>
      <c r="O32" s="38">
        <v>0</v>
      </c>
      <c r="P32" s="38">
        <v>0</v>
      </c>
      <c r="Q32" s="34">
        <f t="shared" si="5"/>
        <v>0</v>
      </c>
      <c r="R32" s="38">
        <v>0</v>
      </c>
      <c r="S32" s="38">
        <v>0</v>
      </c>
      <c r="T32" s="34">
        <f t="shared" si="6"/>
        <v>0</v>
      </c>
      <c r="U32" s="38">
        <v>0</v>
      </c>
      <c r="V32" s="38">
        <v>0</v>
      </c>
      <c r="W32" s="25"/>
      <c r="X32" s="39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7">
        <f t="shared" si="8"/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40">
        <v>0</v>
      </c>
      <c r="AK32" s="29" t="s">
        <v>2</v>
      </c>
      <c r="AL32" s="29"/>
      <c r="AM32" s="79" t="s">
        <v>34</v>
      </c>
      <c r="AN32" s="30"/>
    </row>
    <row r="33" spans="2:40" s="15" customFormat="1" ht="15.75" customHeight="1">
      <c r="B33" s="79"/>
      <c r="C33" s="29"/>
      <c r="D33" s="23" t="s">
        <v>3</v>
      </c>
      <c r="E33" s="33">
        <f t="shared" si="0"/>
        <v>0</v>
      </c>
      <c r="F33" s="33">
        <f t="shared" si="11"/>
        <v>0</v>
      </c>
      <c r="G33" s="38">
        <v>0</v>
      </c>
      <c r="H33" s="38">
        <v>0</v>
      </c>
      <c r="I33" s="38">
        <v>0</v>
      </c>
      <c r="J33" s="34">
        <f t="shared" si="2"/>
        <v>0</v>
      </c>
      <c r="K33" s="38">
        <v>0</v>
      </c>
      <c r="L33" s="38">
        <v>0</v>
      </c>
      <c r="M33" s="38">
        <v>0</v>
      </c>
      <c r="N33" s="34">
        <f t="shared" si="4"/>
        <v>0</v>
      </c>
      <c r="O33" s="38">
        <v>0</v>
      </c>
      <c r="P33" s="38">
        <v>0</v>
      </c>
      <c r="Q33" s="34">
        <f t="shared" si="5"/>
        <v>0</v>
      </c>
      <c r="R33" s="38">
        <v>0</v>
      </c>
      <c r="S33" s="38">
        <v>0</v>
      </c>
      <c r="T33" s="34">
        <f t="shared" si="6"/>
        <v>0</v>
      </c>
      <c r="U33" s="38">
        <v>0</v>
      </c>
      <c r="V33" s="38">
        <v>0</v>
      </c>
      <c r="W33" s="25"/>
      <c r="X33" s="39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7">
        <f t="shared" si="8"/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40">
        <v>0</v>
      </c>
      <c r="AK33" s="29" t="s">
        <v>3</v>
      </c>
      <c r="AL33" s="29"/>
      <c r="AM33" s="79"/>
      <c r="AN33" s="30"/>
    </row>
    <row r="34" spans="2:40" s="15" customFormat="1" ht="15.75" customHeight="1">
      <c r="B34" s="79" t="s">
        <v>35</v>
      </c>
      <c r="C34" s="29"/>
      <c r="D34" s="23" t="s">
        <v>2</v>
      </c>
      <c r="E34" s="33">
        <f t="shared" si="0"/>
        <v>0</v>
      </c>
      <c r="F34" s="33">
        <f t="shared" si="11"/>
        <v>0</v>
      </c>
      <c r="G34" s="38">
        <v>0</v>
      </c>
      <c r="H34" s="38">
        <v>0</v>
      </c>
      <c r="I34" s="38">
        <v>0</v>
      </c>
      <c r="J34" s="34">
        <f t="shared" si="2"/>
        <v>0</v>
      </c>
      <c r="K34" s="38">
        <v>0</v>
      </c>
      <c r="L34" s="38">
        <v>0</v>
      </c>
      <c r="M34" s="38">
        <v>0</v>
      </c>
      <c r="N34" s="34">
        <f t="shared" si="4"/>
        <v>0</v>
      </c>
      <c r="O34" s="38">
        <v>0</v>
      </c>
      <c r="P34" s="38">
        <v>0</v>
      </c>
      <c r="Q34" s="34">
        <f t="shared" si="5"/>
        <v>0</v>
      </c>
      <c r="R34" s="38">
        <v>0</v>
      </c>
      <c r="S34" s="38">
        <v>0</v>
      </c>
      <c r="T34" s="34">
        <f t="shared" si="6"/>
        <v>0</v>
      </c>
      <c r="U34" s="38">
        <v>0</v>
      </c>
      <c r="V34" s="38">
        <v>0</v>
      </c>
      <c r="W34" s="25"/>
      <c r="X34" s="39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7">
        <f t="shared" si="8"/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40">
        <v>0</v>
      </c>
      <c r="AK34" s="29" t="s">
        <v>2</v>
      </c>
      <c r="AL34" s="29"/>
      <c r="AM34" s="79" t="s">
        <v>35</v>
      </c>
      <c r="AN34" s="30"/>
    </row>
    <row r="35" spans="2:40" s="15" customFormat="1" ht="15.75" customHeight="1">
      <c r="B35" s="79"/>
      <c r="C35" s="29"/>
      <c r="D35" s="23" t="s">
        <v>3</v>
      </c>
      <c r="E35" s="33">
        <f t="shared" si="0"/>
        <v>0</v>
      </c>
      <c r="F35" s="33">
        <f t="shared" si="11"/>
        <v>0</v>
      </c>
      <c r="G35" s="38">
        <v>0</v>
      </c>
      <c r="H35" s="38">
        <v>0</v>
      </c>
      <c r="I35" s="38">
        <v>0</v>
      </c>
      <c r="J35" s="34">
        <f t="shared" si="2"/>
        <v>0</v>
      </c>
      <c r="K35" s="38">
        <v>0</v>
      </c>
      <c r="L35" s="38">
        <v>0</v>
      </c>
      <c r="M35" s="38">
        <v>0</v>
      </c>
      <c r="N35" s="34">
        <f t="shared" si="4"/>
        <v>0</v>
      </c>
      <c r="O35" s="38">
        <v>0</v>
      </c>
      <c r="P35" s="38">
        <v>0</v>
      </c>
      <c r="Q35" s="34">
        <f t="shared" si="5"/>
        <v>0</v>
      </c>
      <c r="R35" s="38">
        <v>0</v>
      </c>
      <c r="S35" s="38">
        <v>0</v>
      </c>
      <c r="T35" s="34">
        <f t="shared" si="6"/>
        <v>0</v>
      </c>
      <c r="U35" s="38">
        <v>0</v>
      </c>
      <c r="V35" s="38">
        <v>0</v>
      </c>
      <c r="W35" s="25"/>
      <c r="X35" s="39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7">
        <f t="shared" si="8"/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40">
        <v>0</v>
      </c>
      <c r="AK35" s="29" t="s">
        <v>3</v>
      </c>
      <c r="AL35" s="29"/>
      <c r="AM35" s="79"/>
      <c r="AN35" s="30"/>
    </row>
    <row r="36" spans="2:40" s="15" customFormat="1" ht="15.75" customHeight="1">
      <c r="B36" s="79" t="s">
        <v>36</v>
      </c>
      <c r="C36" s="29"/>
      <c r="D36" s="23" t="s">
        <v>2</v>
      </c>
      <c r="E36" s="33">
        <f t="shared" si="0"/>
        <v>0</v>
      </c>
      <c r="F36" s="33">
        <f t="shared" si="11"/>
        <v>0</v>
      </c>
      <c r="G36" s="38">
        <v>0</v>
      </c>
      <c r="H36" s="38">
        <v>0</v>
      </c>
      <c r="I36" s="38">
        <v>0</v>
      </c>
      <c r="J36" s="34">
        <f t="shared" si="2"/>
        <v>0</v>
      </c>
      <c r="K36" s="38">
        <v>0</v>
      </c>
      <c r="L36" s="38">
        <v>0</v>
      </c>
      <c r="M36" s="38">
        <v>0</v>
      </c>
      <c r="N36" s="34">
        <f t="shared" si="4"/>
        <v>0</v>
      </c>
      <c r="O36" s="38">
        <v>0</v>
      </c>
      <c r="P36" s="38">
        <v>0</v>
      </c>
      <c r="Q36" s="34">
        <f t="shared" si="5"/>
        <v>0</v>
      </c>
      <c r="R36" s="38">
        <v>0</v>
      </c>
      <c r="S36" s="38">
        <v>0</v>
      </c>
      <c r="T36" s="34">
        <f t="shared" si="6"/>
        <v>0</v>
      </c>
      <c r="U36" s="38">
        <v>0</v>
      </c>
      <c r="V36" s="38">
        <v>0</v>
      </c>
      <c r="W36" s="25"/>
      <c r="X36" s="39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7">
        <f t="shared" si="8"/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40">
        <v>0</v>
      </c>
      <c r="AK36" s="29" t="s">
        <v>2</v>
      </c>
      <c r="AL36" s="29"/>
      <c r="AM36" s="79" t="s">
        <v>36</v>
      </c>
      <c r="AN36" s="30"/>
    </row>
    <row r="37" spans="2:40" s="15" customFormat="1" ht="15.75" customHeight="1">
      <c r="B37" s="79"/>
      <c r="C37" s="29"/>
      <c r="D37" s="23" t="s">
        <v>3</v>
      </c>
      <c r="E37" s="33">
        <f t="shared" si="0"/>
        <v>0</v>
      </c>
      <c r="F37" s="33">
        <f t="shared" si="11"/>
        <v>0</v>
      </c>
      <c r="G37" s="38">
        <v>0</v>
      </c>
      <c r="H37" s="38">
        <v>0</v>
      </c>
      <c r="I37" s="38">
        <v>0</v>
      </c>
      <c r="J37" s="34">
        <f t="shared" si="2"/>
        <v>0</v>
      </c>
      <c r="K37" s="38">
        <v>0</v>
      </c>
      <c r="L37" s="38">
        <v>0</v>
      </c>
      <c r="M37" s="38">
        <v>0</v>
      </c>
      <c r="N37" s="34">
        <f t="shared" si="4"/>
        <v>0</v>
      </c>
      <c r="O37" s="38">
        <v>0</v>
      </c>
      <c r="P37" s="38">
        <v>0</v>
      </c>
      <c r="Q37" s="34">
        <f t="shared" si="5"/>
        <v>0</v>
      </c>
      <c r="R37" s="38">
        <v>0</v>
      </c>
      <c r="S37" s="38">
        <v>0</v>
      </c>
      <c r="T37" s="34">
        <f t="shared" si="6"/>
        <v>0</v>
      </c>
      <c r="U37" s="38">
        <v>0</v>
      </c>
      <c r="V37" s="38">
        <v>0</v>
      </c>
      <c r="W37" s="25"/>
      <c r="X37" s="39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7">
        <f t="shared" si="8"/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40">
        <v>0</v>
      </c>
      <c r="AK37" s="29" t="s">
        <v>3</v>
      </c>
      <c r="AL37" s="29"/>
      <c r="AM37" s="79"/>
      <c r="AN37" s="30"/>
    </row>
    <row r="38" spans="2:40" s="15" customFormat="1" ht="15.75" customHeight="1">
      <c r="B38" s="79" t="s">
        <v>37</v>
      </c>
      <c r="C38" s="29"/>
      <c r="D38" s="23" t="s">
        <v>2</v>
      </c>
      <c r="E38" s="33">
        <f t="shared" si="0"/>
        <v>0</v>
      </c>
      <c r="F38" s="33">
        <f t="shared" si="11"/>
        <v>0</v>
      </c>
      <c r="G38" s="38">
        <v>0</v>
      </c>
      <c r="H38" s="38">
        <v>0</v>
      </c>
      <c r="I38" s="38">
        <v>0</v>
      </c>
      <c r="J38" s="34">
        <f t="shared" si="2"/>
        <v>0</v>
      </c>
      <c r="K38" s="38">
        <v>0</v>
      </c>
      <c r="L38" s="38">
        <v>0</v>
      </c>
      <c r="M38" s="38">
        <v>0</v>
      </c>
      <c r="N38" s="34">
        <f t="shared" si="4"/>
        <v>0</v>
      </c>
      <c r="O38" s="38">
        <v>0</v>
      </c>
      <c r="P38" s="38">
        <v>0</v>
      </c>
      <c r="Q38" s="34">
        <f t="shared" si="5"/>
        <v>0</v>
      </c>
      <c r="R38" s="38">
        <v>0</v>
      </c>
      <c r="S38" s="38">
        <v>0</v>
      </c>
      <c r="T38" s="34">
        <f t="shared" si="6"/>
        <v>0</v>
      </c>
      <c r="U38" s="38">
        <v>0</v>
      </c>
      <c r="V38" s="38">
        <v>0</v>
      </c>
      <c r="W38" s="25"/>
      <c r="X38" s="39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7">
        <f t="shared" si="8"/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40">
        <v>0</v>
      </c>
      <c r="AK38" s="29" t="s">
        <v>2</v>
      </c>
      <c r="AL38" s="29"/>
      <c r="AM38" s="79" t="s">
        <v>37</v>
      </c>
      <c r="AN38" s="30"/>
    </row>
    <row r="39" spans="2:40" s="15" customFormat="1" ht="15.75" customHeight="1">
      <c r="B39" s="79"/>
      <c r="C39" s="29"/>
      <c r="D39" s="23" t="s">
        <v>3</v>
      </c>
      <c r="E39" s="33">
        <f t="shared" si="0"/>
        <v>0</v>
      </c>
      <c r="F39" s="33">
        <f t="shared" si="11"/>
        <v>0</v>
      </c>
      <c r="G39" s="38">
        <v>0</v>
      </c>
      <c r="H39" s="38">
        <v>0</v>
      </c>
      <c r="I39" s="38">
        <v>0</v>
      </c>
      <c r="J39" s="34">
        <f t="shared" si="2"/>
        <v>0</v>
      </c>
      <c r="K39" s="38">
        <v>0</v>
      </c>
      <c r="L39" s="38">
        <v>0</v>
      </c>
      <c r="M39" s="38">
        <v>0</v>
      </c>
      <c r="N39" s="34">
        <f t="shared" si="4"/>
        <v>0</v>
      </c>
      <c r="O39" s="38">
        <v>0</v>
      </c>
      <c r="P39" s="38">
        <v>0</v>
      </c>
      <c r="Q39" s="34">
        <f t="shared" si="5"/>
        <v>0</v>
      </c>
      <c r="R39" s="38">
        <v>0</v>
      </c>
      <c r="S39" s="38">
        <v>0</v>
      </c>
      <c r="T39" s="34">
        <f t="shared" si="6"/>
        <v>0</v>
      </c>
      <c r="U39" s="38">
        <v>0</v>
      </c>
      <c r="V39" s="38">
        <v>0</v>
      </c>
      <c r="W39" s="25"/>
      <c r="X39" s="39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7">
        <f t="shared" si="8"/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40">
        <v>0</v>
      </c>
      <c r="AK39" s="29" t="s">
        <v>3</v>
      </c>
      <c r="AL39" s="29"/>
      <c r="AM39" s="79"/>
      <c r="AN39" s="30"/>
    </row>
    <row r="40" spans="2:46" s="15" customFormat="1" ht="15.75" customHeight="1">
      <c r="B40" s="79" t="s">
        <v>38</v>
      </c>
      <c r="C40" s="29"/>
      <c r="D40" s="23" t="s">
        <v>2</v>
      </c>
      <c r="E40" s="33">
        <f t="shared" si="0"/>
        <v>5</v>
      </c>
      <c r="F40" s="33">
        <f t="shared" si="11"/>
        <v>0</v>
      </c>
      <c r="G40" s="38">
        <v>0</v>
      </c>
      <c r="H40" s="38">
        <v>0</v>
      </c>
      <c r="I40" s="38">
        <v>0</v>
      </c>
      <c r="J40" s="34">
        <f t="shared" si="2"/>
        <v>0</v>
      </c>
      <c r="K40" s="38">
        <v>0</v>
      </c>
      <c r="L40" s="38">
        <v>0</v>
      </c>
      <c r="M40" s="38">
        <v>0</v>
      </c>
      <c r="N40" s="34">
        <f t="shared" si="4"/>
        <v>0</v>
      </c>
      <c r="O40" s="38">
        <v>0</v>
      </c>
      <c r="P40" s="38">
        <v>0</v>
      </c>
      <c r="Q40" s="34">
        <f t="shared" si="5"/>
        <v>1</v>
      </c>
      <c r="R40" s="38">
        <v>1</v>
      </c>
      <c r="S40" s="38">
        <v>0</v>
      </c>
      <c r="T40" s="34">
        <f t="shared" si="6"/>
        <v>0</v>
      </c>
      <c r="U40" s="38">
        <v>0</v>
      </c>
      <c r="V40" s="38">
        <v>0</v>
      </c>
      <c r="W40" s="41"/>
      <c r="X40" s="39">
        <v>0</v>
      </c>
      <c r="Y40" s="38">
        <v>0</v>
      </c>
      <c r="Z40" s="38">
        <v>1</v>
      </c>
      <c r="AA40" s="38">
        <v>0</v>
      </c>
      <c r="AB40" s="40">
        <v>0</v>
      </c>
      <c r="AC40" s="38">
        <v>0</v>
      </c>
      <c r="AD40" s="37">
        <f t="shared" si="8"/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3</v>
      </c>
      <c r="AJ40" s="40">
        <v>0</v>
      </c>
      <c r="AK40" s="29" t="s">
        <v>2</v>
      </c>
      <c r="AL40" s="29"/>
      <c r="AM40" s="79" t="s">
        <v>38</v>
      </c>
      <c r="AN40" s="30"/>
      <c r="AT40" s="42"/>
    </row>
    <row r="41" spans="2:40" s="15" customFormat="1" ht="15.75" customHeight="1">
      <c r="B41" s="79"/>
      <c r="C41" s="29"/>
      <c r="D41" s="23" t="s">
        <v>3</v>
      </c>
      <c r="E41" s="33">
        <f t="shared" si="0"/>
        <v>6</v>
      </c>
      <c r="F41" s="33">
        <f t="shared" si="11"/>
        <v>1</v>
      </c>
      <c r="G41" s="38">
        <v>0</v>
      </c>
      <c r="H41" s="38">
        <v>1</v>
      </c>
      <c r="I41" s="38">
        <v>0</v>
      </c>
      <c r="J41" s="34">
        <f t="shared" si="2"/>
        <v>0</v>
      </c>
      <c r="K41" s="38">
        <v>0</v>
      </c>
      <c r="L41" s="38">
        <v>0</v>
      </c>
      <c r="M41" s="38">
        <v>0</v>
      </c>
      <c r="N41" s="34">
        <f t="shared" si="4"/>
        <v>0</v>
      </c>
      <c r="O41" s="38">
        <v>0</v>
      </c>
      <c r="P41" s="38">
        <v>0</v>
      </c>
      <c r="Q41" s="34">
        <f t="shared" si="5"/>
        <v>1</v>
      </c>
      <c r="R41" s="38">
        <v>1</v>
      </c>
      <c r="S41" s="38">
        <v>0</v>
      </c>
      <c r="T41" s="34">
        <f t="shared" si="6"/>
        <v>0</v>
      </c>
      <c r="U41" s="38">
        <v>0</v>
      </c>
      <c r="V41" s="38">
        <v>0</v>
      </c>
      <c r="W41" s="41"/>
      <c r="X41" s="39">
        <v>0</v>
      </c>
      <c r="Y41" s="38">
        <v>0</v>
      </c>
      <c r="Z41" s="38">
        <v>1</v>
      </c>
      <c r="AA41" s="38">
        <v>0</v>
      </c>
      <c r="AB41" s="40">
        <v>0</v>
      </c>
      <c r="AC41" s="38">
        <v>0</v>
      </c>
      <c r="AD41" s="37">
        <f t="shared" si="8"/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3</v>
      </c>
      <c r="AJ41" s="40">
        <v>0</v>
      </c>
      <c r="AK41" s="29" t="s">
        <v>3</v>
      </c>
      <c r="AL41" s="29"/>
      <c r="AM41" s="79"/>
      <c r="AN41" s="30"/>
    </row>
    <row r="42" spans="2:40" s="15" customFormat="1" ht="15.75" customHeight="1">
      <c r="B42" s="79" t="s">
        <v>39</v>
      </c>
      <c r="C42" s="29"/>
      <c r="D42" s="23" t="s">
        <v>2</v>
      </c>
      <c r="E42" s="33">
        <f t="shared" si="0"/>
        <v>0</v>
      </c>
      <c r="F42" s="33">
        <f t="shared" si="11"/>
        <v>0</v>
      </c>
      <c r="G42" s="38">
        <v>0</v>
      </c>
      <c r="H42" s="38">
        <v>0</v>
      </c>
      <c r="I42" s="38">
        <v>0</v>
      </c>
      <c r="J42" s="34">
        <f t="shared" si="2"/>
        <v>0</v>
      </c>
      <c r="K42" s="38">
        <v>0</v>
      </c>
      <c r="L42" s="38">
        <v>0</v>
      </c>
      <c r="M42" s="38">
        <v>0</v>
      </c>
      <c r="N42" s="34">
        <f t="shared" si="4"/>
        <v>0</v>
      </c>
      <c r="O42" s="38">
        <v>0</v>
      </c>
      <c r="P42" s="38">
        <v>0</v>
      </c>
      <c r="Q42" s="34">
        <f t="shared" si="5"/>
        <v>0</v>
      </c>
      <c r="R42" s="38">
        <v>0</v>
      </c>
      <c r="S42" s="38">
        <v>0</v>
      </c>
      <c r="T42" s="34">
        <f t="shared" si="6"/>
        <v>0</v>
      </c>
      <c r="U42" s="38">
        <v>0</v>
      </c>
      <c r="V42" s="38">
        <v>0</v>
      </c>
      <c r="W42" s="25"/>
      <c r="X42" s="39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7">
        <f t="shared" si="8"/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40">
        <v>0</v>
      </c>
      <c r="AK42" s="29" t="s">
        <v>2</v>
      </c>
      <c r="AL42" s="29"/>
      <c r="AM42" s="79" t="s">
        <v>39</v>
      </c>
      <c r="AN42" s="30"/>
    </row>
    <row r="43" spans="2:40" s="15" customFormat="1" ht="15.75" customHeight="1" thickBot="1">
      <c r="B43" s="85"/>
      <c r="C43" s="43"/>
      <c r="D43" s="43" t="s">
        <v>3</v>
      </c>
      <c r="E43" s="44">
        <f t="shared" si="0"/>
        <v>0</v>
      </c>
      <c r="F43" s="44">
        <f t="shared" si="11"/>
        <v>0</v>
      </c>
      <c r="G43" s="45">
        <v>0</v>
      </c>
      <c r="H43" s="45">
        <v>0</v>
      </c>
      <c r="I43" s="45">
        <v>0</v>
      </c>
      <c r="J43" s="46">
        <f t="shared" si="2"/>
        <v>0</v>
      </c>
      <c r="K43" s="45">
        <v>0</v>
      </c>
      <c r="L43" s="45">
        <v>0</v>
      </c>
      <c r="M43" s="45">
        <v>0</v>
      </c>
      <c r="N43" s="46">
        <f t="shared" si="4"/>
        <v>0</v>
      </c>
      <c r="O43" s="45">
        <v>0</v>
      </c>
      <c r="P43" s="45">
        <v>0</v>
      </c>
      <c r="Q43" s="46">
        <f t="shared" si="5"/>
        <v>0</v>
      </c>
      <c r="R43" s="45">
        <v>0</v>
      </c>
      <c r="S43" s="45">
        <v>0</v>
      </c>
      <c r="T43" s="46">
        <f t="shared" si="6"/>
        <v>0</v>
      </c>
      <c r="U43" s="45">
        <v>0</v>
      </c>
      <c r="V43" s="45">
        <v>0</v>
      </c>
      <c r="W43" s="25"/>
      <c r="X43" s="47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8">
        <f t="shared" si="8"/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9">
        <v>0</v>
      </c>
      <c r="AK43" s="43" t="s">
        <v>3</v>
      </c>
      <c r="AL43" s="43"/>
      <c r="AM43" s="86"/>
      <c r="AN43" s="30"/>
    </row>
    <row r="44" spans="2:40" ht="12"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2"/>
      <c r="X44" s="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2:40" ht="12"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2"/>
      <c r="X45" s="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ht="12">
      <c r="B46" s="2"/>
      <c r="C46" s="2"/>
      <c r="D46" s="1" t="s">
        <v>46</v>
      </c>
      <c r="E46" s="50">
        <f>SUM(E12,E14,E16,E18,E20,E22,E24,E26,E28,E30,E32,E34,E36,E38,E40,E42)-E10</f>
        <v>0</v>
      </c>
      <c r="F46" s="50">
        <f aca="true" t="shared" si="12" ref="F46:AI46">SUM(F12,F14,F16,F18,F20,F22,F24,F26,F28,F30,F32,F34,F36,F38,F40,F42)-F10</f>
        <v>0</v>
      </c>
      <c r="G46" s="50">
        <f t="shared" si="12"/>
        <v>0</v>
      </c>
      <c r="H46" s="50">
        <f t="shared" si="12"/>
        <v>0</v>
      </c>
      <c r="I46" s="50">
        <f t="shared" si="12"/>
        <v>0</v>
      </c>
      <c r="J46" s="50">
        <f t="shared" si="12"/>
        <v>0</v>
      </c>
      <c r="K46" s="50">
        <f t="shared" si="12"/>
        <v>0</v>
      </c>
      <c r="L46" s="50">
        <f t="shared" si="12"/>
        <v>0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0</v>
      </c>
      <c r="V46" s="50">
        <f t="shared" si="12"/>
        <v>0</v>
      </c>
      <c r="W46" s="50"/>
      <c r="X46" s="50">
        <f t="shared" si="12"/>
        <v>0</v>
      </c>
      <c r="Y46" s="50">
        <f t="shared" si="12"/>
        <v>0</v>
      </c>
      <c r="Z46" s="50">
        <f t="shared" si="12"/>
        <v>0</v>
      </c>
      <c r="AA46" s="50">
        <f>SUM(AA12,AA14,AA16,AA18,AA20,AA22,AA24,AA26,AA28,AA30,AA32,AA34,AA36,AA38,AA40,AA42)-AA10</f>
        <v>0</v>
      </c>
      <c r="AB46" s="50">
        <f t="shared" si="12"/>
        <v>0</v>
      </c>
      <c r="AC46" s="50">
        <f t="shared" si="12"/>
        <v>0</v>
      </c>
      <c r="AD46" s="50">
        <f t="shared" si="12"/>
        <v>0</v>
      </c>
      <c r="AE46" s="50">
        <f t="shared" si="12"/>
        <v>0</v>
      </c>
      <c r="AF46" s="50">
        <f t="shared" si="12"/>
        <v>0</v>
      </c>
      <c r="AG46" s="50">
        <f t="shared" si="12"/>
        <v>0</v>
      </c>
      <c r="AH46" s="50">
        <f t="shared" si="12"/>
        <v>0</v>
      </c>
      <c r="AI46" s="50">
        <f t="shared" si="12"/>
        <v>0</v>
      </c>
      <c r="AJ46" s="50">
        <f>SUM(AJ12,AJ14,AJ16,AJ18,AJ20,AJ22,AJ24,AJ26,AJ28,AJ30,AJ32,AJ34,AJ36,AJ38,AJ40,AJ42)-AJ10</f>
        <v>0</v>
      </c>
      <c r="AK46" s="3"/>
      <c r="AL46" s="3"/>
      <c r="AM46" s="3"/>
      <c r="AN46" s="3"/>
    </row>
    <row r="47" spans="2:40" ht="12">
      <c r="B47" s="2"/>
      <c r="C47" s="2"/>
      <c r="D47" s="1" t="s">
        <v>47</v>
      </c>
      <c r="E47" s="50">
        <f>SUM(E13,E15,E17,E19,E21,E23,E25,E27,E29,E31,E33,E35,E37,E39,E41,E43)-E11</f>
        <v>0</v>
      </c>
      <c r="F47" s="50">
        <f aca="true" t="shared" si="13" ref="F47:AI47">SUM(F13,F15,F17,F19,F21,F23,F25,F27,F29,F31,F33,F35,F37,F39,F41,F43)-F11</f>
        <v>0</v>
      </c>
      <c r="G47" s="50">
        <f t="shared" si="13"/>
        <v>0</v>
      </c>
      <c r="H47" s="50">
        <f t="shared" si="13"/>
        <v>0</v>
      </c>
      <c r="I47" s="50">
        <f t="shared" si="13"/>
        <v>0</v>
      </c>
      <c r="J47" s="50">
        <f t="shared" si="13"/>
        <v>0</v>
      </c>
      <c r="K47" s="50">
        <f t="shared" si="13"/>
        <v>0</v>
      </c>
      <c r="L47" s="50">
        <f t="shared" si="13"/>
        <v>0</v>
      </c>
      <c r="M47" s="50">
        <f t="shared" si="13"/>
        <v>0</v>
      </c>
      <c r="N47" s="50">
        <f t="shared" si="13"/>
        <v>0</v>
      </c>
      <c r="O47" s="50">
        <f t="shared" si="13"/>
        <v>0</v>
      </c>
      <c r="P47" s="50">
        <f t="shared" si="13"/>
        <v>0</v>
      </c>
      <c r="Q47" s="50">
        <f t="shared" si="13"/>
        <v>0</v>
      </c>
      <c r="R47" s="50">
        <f t="shared" si="13"/>
        <v>0</v>
      </c>
      <c r="S47" s="50">
        <f t="shared" si="13"/>
        <v>0</v>
      </c>
      <c r="T47" s="50">
        <f t="shared" si="13"/>
        <v>0</v>
      </c>
      <c r="U47" s="50">
        <f t="shared" si="13"/>
        <v>0</v>
      </c>
      <c r="V47" s="50">
        <f t="shared" si="13"/>
        <v>0</v>
      </c>
      <c r="W47" s="50"/>
      <c r="X47" s="50">
        <f t="shared" si="13"/>
        <v>0</v>
      </c>
      <c r="Y47" s="50">
        <f t="shared" si="13"/>
        <v>0</v>
      </c>
      <c r="Z47" s="50">
        <f t="shared" si="13"/>
        <v>0</v>
      </c>
      <c r="AA47" s="50">
        <f>SUM(AA13,AA15,AA17,AA19,AA21,AA23,AA25,AA27,AA29,AA31,AA33,AA35,AA37,AA39,AA41,AA43)-AA11</f>
        <v>0</v>
      </c>
      <c r="AB47" s="50">
        <f t="shared" si="13"/>
        <v>0</v>
      </c>
      <c r="AC47" s="50">
        <f t="shared" si="13"/>
        <v>0</v>
      </c>
      <c r="AD47" s="50">
        <f t="shared" si="13"/>
        <v>0</v>
      </c>
      <c r="AE47" s="50">
        <f t="shared" si="13"/>
        <v>0</v>
      </c>
      <c r="AF47" s="50">
        <f t="shared" si="13"/>
        <v>0</v>
      </c>
      <c r="AG47" s="50">
        <f t="shared" si="13"/>
        <v>0</v>
      </c>
      <c r="AH47" s="50">
        <f t="shared" si="13"/>
        <v>0</v>
      </c>
      <c r="AI47" s="50">
        <f t="shared" si="13"/>
        <v>0</v>
      </c>
      <c r="AJ47" s="50">
        <f>SUM(AJ13,AJ15,AJ17,AJ19,AJ21,AJ23,AJ25,AJ27,AJ29,AJ31,AJ33,AJ35,AJ37,AJ39,AJ41,AJ43)-AJ11</f>
        <v>0</v>
      </c>
      <c r="AK47" s="3"/>
      <c r="AL47" s="3"/>
      <c r="AM47" s="3"/>
      <c r="AN47" s="3"/>
    </row>
    <row r="48" spans="2:40" ht="12"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2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ht="12"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ht="12"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ht="12"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ht="12"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2:40" ht="12"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</sheetData>
  <sheetProtection/>
  <mergeCells count="56">
    <mergeCell ref="AM24:AM25"/>
    <mergeCell ref="AM26:AM27"/>
    <mergeCell ref="AM12:AM13"/>
    <mergeCell ref="AM14:AM15"/>
    <mergeCell ref="AM16:AM17"/>
    <mergeCell ref="AM18:AM19"/>
    <mergeCell ref="AM20:AM21"/>
    <mergeCell ref="AM22:AM23"/>
    <mergeCell ref="B36:B37"/>
    <mergeCell ref="B38:B39"/>
    <mergeCell ref="AM40:AM41"/>
    <mergeCell ref="AM42:AM43"/>
    <mergeCell ref="AM28:AM29"/>
    <mergeCell ref="AM30:AM31"/>
    <mergeCell ref="AM32:AM33"/>
    <mergeCell ref="AM34:AM35"/>
    <mergeCell ref="AM36:AM37"/>
    <mergeCell ref="AM38:AM39"/>
    <mergeCell ref="B16:B17"/>
    <mergeCell ref="B18:B19"/>
    <mergeCell ref="B20:B21"/>
    <mergeCell ref="B22:B23"/>
    <mergeCell ref="B40:B41"/>
    <mergeCell ref="B42:B43"/>
    <mergeCell ref="B28:B29"/>
    <mergeCell ref="B30:B31"/>
    <mergeCell ref="B32:B33"/>
    <mergeCell ref="B34:B35"/>
    <mergeCell ref="B24:B25"/>
    <mergeCell ref="B26:B27"/>
    <mergeCell ref="B6:B7"/>
    <mergeCell ref="B10:B11"/>
    <mergeCell ref="B8:B9"/>
    <mergeCell ref="AM6:AM7"/>
    <mergeCell ref="AM8:AM9"/>
    <mergeCell ref="AM10:AM11"/>
    <mergeCell ref="B12:B13"/>
    <mergeCell ref="B14:B15"/>
    <mergeCell ref="AK4:AM5"/>
    <mergeCell ref="B4:D5"/>
    <mergeCell ref="AI4:AI5"/>
    <mergeCell ref="AJ4:AJ5"/>
    <mergeCell ref="AG4:AH4"/>
    <mergeCell ref="F4:I4"/>
    <mergeCell ref="X4:Z4"/>
    <mergeCell ref="AD4:AF4"/>
    <mergeCell ref="E2:U2"/>
    <mergeCell ref="Y2:AJ2"/>
    <mergeCell ref="E4:E5"/>
    <mergeCell ref="AB4:AB5"/>
    <mergeCell ref="AC4:AC5"/>
    <mergeCell ref="J4:M4"/>
    <mergeCell ref="N4:P4"/>
    <mergeCell ref="Q4:S4"/>
    <mergeCell ref="T4:V4"/>
    <mergeCell ref="AA4:AA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2022-07-28T02:38:33Z</dcterms:created>
  <dcterms:modified xsi:type="dcterms:W3CDTF">2022-07-28T02:38:33Z</dcterms:modified>
  <cp:category/>
  <cp:version/>
  <cp:contentType/>
  <cp:contentStatus/>
</cp:coreProperties>
</file>