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'01'!$B$2:$L$56</definedName>
  </definedNames>
  <calcPr fullCalcOnLoad="1"/>
</workbook>
</file>

<file path=xl/sharedStrings.xml><?xml version="1.0" encoding="utf-8"?>
<sst xmlns="http://schemas.openxmlformats.org/spreadsheetml/2006/main" count="66" uniqueCount="66">
  <si>
    <t>窃盗総数</t>
  </si>
  <si>
    <t>侵入盗</t>
  </si>
  <si>
    <t>居空き</t>
  </si>
  <si>
    <t>金庫破り</t>
  </si>
  <si>
    <t>官公署荒し</t>
  </si>
  <si>
    <t>学校荒し</t>
  </si>
  <si>
    <t>病院荒し</t>
  </si>
  <si>
    <t>給油所荒し</t>
  </si>
  <si>
    <t>事務所荒し</t>
  </si>
  <si>
    <t>出店荒し</t>
  </si>
  <si>
    <t>工場荒し</t>
  </si>
  <si>
    <t>更衣室荒し</t>
  </si>
  <si>
    <t>倉庫荒し</t>
  </si>
  <si>
    <t>その他</t>
  </si>
  <si>
    <t>乗り物盗</t>
  </si>
  <si>
    <t>自動車盗</t>
  </si>
  <si>
    <t>オートバイ盗</t>
  </si>
  <si>
    <t>自転車盗</t>
  </si>
  <si>
    <t>非侵入盗</t>
  </si>
  <si>
    <t>職権盗</t>
  </si>
  <si>
    <t>慶弔盗</t>
  </si>
  <si>
    <t>追出し盗</t>
  </si>
  <si>
    <t>買物盗</t>
  </si>
  <si>
    <t>訪問盗</t>
  </si>
  <si>
    <t>車上ねらい</t>
  </si>
  <si>
    <t>窓口ねらい</t>
  </si>
  <si>
    <t>途中ねらい</t>
  </si>
  <si>
    <t>客室ねらい</t>
  </si>
  <si>
    <t>ひったくり</t>
  </si>
  <si>
    <t>すり</t>
  </si>
  <si>
    <t>万引き</t>
  </si>
  <si>
    <t>置引き</t>
  </si>
  <si>
    <t>その他</t>
  </si>
  <si>
    <t>　　　　　　発生曜日
手口</t>
  </si>
  <si>
    <t>日</t>
  </si>
  <si>
    <t>月</t>
  </si>
  <si>
    <t>火</t>
  </si>
  <si>
    <t>水</t>
  </si>
  <si>
    <t>木</t>
  </si>
  <si>
    <t>金</t>
  </si>
  <si>
    <t>土</t>
  </si>
  <si>
    <t>不明</t>
  </si>
  <si>
    <t>13　窃盗 手口別 発生曜日別 認知件数</t>
  </si>
  <si>
    <t>空き巣</t>
  </si>
  <si>
    <t>忍込み</t>
  </si>
  <si>
    <t>ＡＴＭ破り</t>
  </si>
  <si>
    <t>旅館荒し</t>
  </si>
  <si>
    <t>払出盗</t>
  </si>
  <si>
    <t>ＡＴＭねらい</t>
  </si>
  <si>
    <t>室内ねらい</t>
  </si>
  <si>
    <t>病室ねらい</t>
  </si>
  <si>
    <t>仮睡者ねらい</t>
  </si>
  <si>
    <t>部品ねらい</t>
  </si>
  <si>
    <t>脱衣場ねらい</t>
  </si>
  <si>
    <t>自動販売機ねらい</t>
  </si>
  <si>
    <t>色情ねらい</t>
  </si>
  <si>
    <t>工事場ねらい</t>
  </si>
  <si>
    <t>職場ねらい</t>
  </si>
  <si>
    <t>同居ねらい</t>
  </si>
  <si>
    <t>確認用</t>
  </si>
  <si>
    <t>総数</t>
  </si>
  <si>
    <t>侵入盗</t>
  </si>
  <si>
    <t>乗物盗</t>
  </si>
  <si>
    <t>非侵入盗</t>
  </si>
  <si>
    <t>さい銭ねらい</t>
  </si>
  <si>
    <t>認知１９１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</si>
</sst>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_ 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0" fillId="0" borderId="0" xfId="48" applyFont="1" applyFill="1" applyBorder="1" applyAlignment="1" applyProtection="1">
      <alignment vertical="center"/>
      <protection locked="0"/>
    </xf>
    <xf numFmtId="176" fontId="9" fillId="0" borderId="10" xfId="48" applyNumberFormat="1" applyFont="1" applyFill="1" applyBorder="1" applyAlignment="1" applyProtection="1">
      <alignment horizontal="right"/>
      <protection/>
    </xf>
    <xf numFmtId="176" fontId="0" fillId="0" borderId="10" xfId="48" applyNumberFormat="1" applyFont="1" applyFill="1" applyBorder="1" applyAlignment="1" applyProtection="1">
      <alignment horizontal="right"/>
      <protection locked="0"/>
    </xf>
    <xf numFmtId="176" fontId="0" fillId="0" borderId="10" xfId="48" applyNumberFormat="1" applyFont="1" applyFill="1" applyBorder="1" applyAlignment="1" applyProtection="1">
      <alignment horizontal="right"/>
      <protection/>
    </xf>
    <xf numFmtId="176" fontId="0" fillId="0" borderId="11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38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46" fillId="0" borderId="0" xfId="0" applyFont="1" applyFill="1" applyAlignment="1">
      <alignment/>
    </xf>
    <xf numFmtId="38" fontId="7" fillId="0" borderId="0" xfId="0" applyNumberFormat="1" applyFont="1" applyFill="1" applyAlignment="1">
      <alignment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8" fillId="0" borderId="0" xfId="0" applyFont="1" applyFill="1" applyAlignment="1" applyProtection="1">
      <alignment/>
      <protection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center"/>
    </xf>
    <xf numFmtId="176" fontId="0" fillId="0" borderId="11" xfId="48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7" fillId="0" borderId="14" xfId="0" applyFont="1" applyFill="1" applyBorder="1" applyAlignment="1" applyProtection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17" xfId="0" applyFont="1" applyFill="1" applyBorder="1" applyAlignment="1" applyProtection="1">
      <alignment vertical="center" wrapText="1"/>
      <protection/>
    </xf>
    <xf numFmtId="0" fontId="7" fillId="0" borderId="18" xfId="0" applyFont="1" applyFill="1" applyBorder="1" applyAlignment="1" applyProtection="1">
      <alignment vertical="center" wrapText="1"/>
      <protection/>
    </xf>
    <xf numFmtId="0" fontId="7" fillId="0" borderId="19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21" xfId="0" applyFont="1" applyFill="1" applyBorder="1" applyAlignment="1" applyProtection="1">
      <alignment vertical="center" wrapText="1"/>
      <protection/>
    </xf>
    <xf numFmtId="0" fontId="8" fillId="0" borderId="0" xfId="0" applyFont="1" applyFill="1" applyAlignment="1" applyProtection="1">
      <alignment horizontal="distributed" vertical="center"/>
      <protection/>
    </xf>
    <xf numFmtId="0" fontId="8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70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3" sqref="D3"/>
    </sheetView>
  </sheetViews>
  <sheetFormatPr defaultColWidth="9.125" defaultRowHeight="12.75"/>
  <cols>
    <col min="1" max="3" width="2.625" style="6" customWidth="1"/>
    <col min="4" max="4" width="16.375" style="6" customWidth="1"/>
    <col min="5" max="12" width="9.50390625" style="7" customWidth="1"/>
    <col min="13" max="13" width="9.125" style="7" customWidth="1"/>
    <col min="14" max="14" width="10.375" style="7" bestFit="1" customWidth="1"/>
    <col min="15" max="15" width="9.125" style="7" customWidth="1"/>
    <col min="16" max="16" width="12.875" style="7" customWidth="1"/>
    <col min="17" max="16384" width="9.125" style="7" customWidth="1"/>
  </cols>
  <sheetData>
    <row r="1" ht="12">
      <c r="B1" s="33" t="s">
        <v>65</v>
      </c>
    </row>
    <row r="2" spans="2:12" s="8" customFormat="1" ht="14.25">
      <c r="B2" s="9"/>
      <c r="C2" s="9"/>
      <c r="D2" s="48" t="s">
        <v>42</v>
      </c>
      <c r="E2" s="48"/>
      <c r="F2" s="48"/>
      <c r="G2" s="48"/>
      <c r="H2" s="48"/>
      <c r="I2" s="48"/>
      <c r="J2" s="48"/>
      <c r="K2" s="48"/>
      <c r="L2" s="9"/>
    </row>
    <row r="3" spans="4:12" ht="12" thickBot="1">
      <c r="D3" s="10"/>
      <c r="E3" s="11"/>
      <c r="F3" s="11"/>
      <c r="G3" s="11"/>
      <c r="H3" s="11"/>
      <c r="I3" s="11"/>
      <c r="J3" s="11"/>
      <c r="K3" s="11"/>
      <c r="L3" s="11"/>
    </row>
    <row r="4" spans="2:12" s="12" customFormat="1" ht="11.25" customHeight="1">
      <c r="B4" s="37" t="s">
        <v>33</v>
      </c>
      <c r="C4" s="37"/>
      <c r="D4" s="38"/>
      <c r="E4" s="45" t="s">
        <v>34</v>
      </c>
      <c r="F4" s="45" t="s">
        <v>35</v>
      </c>
      <c r="G4" s="45" t="s">
        <v>36</v>
      </c>
      <c r="H4" s="45" t="s">
        <v>37</v>
      </c>
      <c r="I4" s="45" t="s">
        <v>38</v>
      </c>
      <c r="J4" s="45" t="s">
        <v>39</v>
      </c>
      <c r="K4" s="45" t="s">
        <v>40</v>
      </c>
      <c r="L4" s="34" t="s">
        <v>41</v>
      </c>
    </row>
    <row r="5" spans="2:12" s="12" customFormat="1" ht="11.25" customHeight="1">
      <c r="B5" s="39"/>
      <c r="C5" s="39"/>
      <c r="D5" s="40"/>
      <c r="E5" s="46"/>
      <c r="F5" s="46"/>
      <c r="G5" s="46"/>
      <c r="H5" s="46"/>
      <c r="I5" s="46"/>
      <c r="J5" s="46"/>
      <c r="K5" s="46"/>
      <c r="L5" s="35"/>
    </row>
    <row r="6" spans="2:12" s="12" customFormat="1" ht="11.25" customHeight="1">
      <c r="B6" s="41"/>
      <c r="C6" s="41"/>
      <c r="D6" s="42"/>
      <c r="E6" s="47"/>
      <c r="F6" s="47"/>
      <c r="G6" s="47"/>
      <c r="H6" s="47"/>
      <c r="I6" s="47"/>
      <c r="J6" s="47"/>
      <c r="K6" s="47"/>
      <c r="L6" s="36"/>
    </row>
    <row r="7" spans="2:16" s="13" customFormat="1" ht="15" customHeight="1">
      <c r="B7" s="43" t="s">
        <v>0</v>
      </c>
      <c r="C7" s="43"/>
      <c r="D7" s="44"/>
      <c r="E7" s="2">
        <v>95388</v>
      </c>
      <c r="F7" s="2">
        <v>95669</v>
      </c>
      <c r="G7" s="2">
        <v>97202</v>
      </c>
      <c r="H7" s="2">
        <v>98056</v>
      </c>
      <c r="I7" s="2">
        <v>95956</v>
      </c>
      <c r="J7" s="2">
        <v>100380</v>
      </c>
      <c r="K7" s="2">
        <v>103253</v>
      </c>
      <c r="L7" s="2">
        <v>543155</v>
      </c>
      <c r="N7" s="14">
        <f>SUM(E7:M7)-O7</f>
        <v>0</v>
      </c>
      <c r="O7" s="15">
        <v>1229059</v>
      </c>
      <c r="P7" s="16"/>
    </row>
    <row r="8" spans="2:16" s="13" customFormat="1" ht="15" customHeight="1">
      <c r="B8" s="17"/>
      <c r="C8" s="43" t="s">
        <v>1</v>
      </c>
      <c r="D8" s="44"/>
      <c r="E8" s="2">
        <v>6022</v>
      </c>
      <c r="F8" s="2">
        <v>8805</v>
      </c>
      <c r="G8" s="2">
        <v>8916</v>
      </c>
      <c r="H8" s="2">
        <v>8971</v>
      </c>
      <c r="I8" s="2">
        <v>8950</v>
      </c>
      <c r="J8" s="2">
        <v>9671</v>
      </c>
      <c r="K8" s="2">
        <v>7663</v>
      </c>
      <c r="L8" s="2">
        <v>77751</v>
      </c>
      <c r="N8" s="14">
        <f aca="true" t="shared" si="0" ref="N8:N56">SUM(E8:M8)-O8</f>
        <v>0</v>
      </c>
      <c r="O8" s="15">
        <v>136749</v>
      </c>
      <c r="P8" s="16"/>
    </row>
    <row r="9" spans="2:16" s="18" customFormat="1" ht="12.75" customHeight="1">
      <c r="B9" s="19"/>
      <c r="C9" s="19"/>
      <c r="D9" s="20" t="s">
        <v>43</v>
      </c>
      <c r="E9" s="3">
        <v>2575</v>
      </c>
      <c r="F9" s="3">
        <v>5074</v>
      </c>
      <c r="G9" s="3">
        <v>5324</v>
      </c>
      <c r="H9" s="3">
        <v>5401</v>
      </c>
      <c r="I9" s="3">
        <v>5329</v>
      </c>
      <c r="J9" s="3">
        <v>5949</v>
      </c>
      <c r="K9" s="3">
        <v>4032</v>
      </c>
      <c r="L9" s="4">
        <v>20852</v>
      </c>
      <c r="N9" s="14">
        <f t="shared" si="0"/>
        <v>0</v>
      </c>
      <c r="O9" s="21">
        <v>54536</v>
      </c>
      <c r="P9" s="22"/>
    </row>
    <row r="10" spans="2:16" s="18" customFormat="1" ht="12.75" customHeight="1">
      <c r="B10" s="19"/>
      <c r="C10" s="19"/>
      <c r="D10" s="20" t="s">
        <v>44</v>
      </c>
      <c r="E10" s="3">
        <v>1030</v>
      </c>
      <c r="F10" s="3">
        <v>1079</v>
      </c>
      <c r="G10" s="3">
        <v>1106</v>
      </c>
      <c r="H10" s="3">
        <v>1132</v>
      </c>
      <c r="I10" s="3">
        <v>1192</v>
      </c>
      <c r="J10" s="3">
        <v>1172</v>
      </c>
      <c r="K10" s="3">
        <v>1154</v>
      </c>
      <c r="L10" s="4">
        <v>8319</v>
      </c>
      <c r="N10" s="14">
        <f t="shared" si="0"/>
        <v>0</v>
      </c>
      <c r="O10" s="21">
        <v>16184</v>
      </c>
      <c r="P10" s="22"/>
    </row>
    <row r="11" spans="2:16" s="18" customFormat="1" ht="12.75" customHeight="1">
      <c r="B11" s="19"/>
      <c r="C11" s="19"/>
      <c r="D11" s="20" t="s">
        <v>2</v>
      </c>
      <c r="E11" s="3">
        <v>377</v>
      </c>
      <c r="F11" s="3">
        <v>406</v>
      </c>
      <c r="G11" s="3">
        <v>476</v>
      </c>
      <c r="H11" s="3">
        <v>481</v>
      </c>
      <c r="I11" s="3">
        <v>414</v>
      </c>
      <c r="J11" s="3">
        <v>480</v>
      </c>
      <c r="K11" s="3">
        <v>393</v>
      </c>
      <c r="L11" s="4">
        <v>905</v>
      </c>
      <c r="N11" s="14">
        <f t="shared" si="0"/>
        <v>0</v>
      </c>
      <c r="O11" s="21">
        <v>3932</v>
      </c>
      <c r="P11" s="22"/>
    </row>
    <row r="12" spans="2:16" s="18" customFormat="1" ht="12.75" customHeight="1">
      <c r="B12" s="19"/>
      <c r="C12" s="19"/>
      <c r="D12" s="20" t="s">
        <v>45</v>
      </c>
      <c r="E12" s="3">
        <v>2</v>
      </c>
      <c r="F12" s="3">
        <v>1</v>
      </c>
      <c r="G12" s="3">
        <v>3</v>
      </c>
      <c r="H12" s="3">
        <v>3</v>
      </c>
      <c r="I12" s="3">
        <v>3</v>
      </c>
      <c r="J12" s="3">
        <v>1</v>
      </c>
      <c r="K12" s="3">
        <v>2</v>
      </c>
      <c r="L12" s="4">
        <v>9</v>
      </c>
      <c r="N12" s="14">
        <f t="shared" si="0"/>
        <v>0</v>
      </c>
      <c r="O12" s="21">
        <v>24</v>
      </c>
      <c r="P12" s="22"/>
    </row>
    <row r="13" spans="2:16" s="18" customFormat="1" ht="12.75" customHeight="1">
      <c r="B13" s="19"/>
      <c r="C13" s="19"/>
      <c r="D13" s="20" t="s">
        <v>3</v>
      </c>
      <c r="E13" s="3">
        <v>98</v>
      </c>
      <c r="F13" s="3">
        <v>163</v>
      </c>
      <c r="G13" s="3">
        <v>77</v>
      </c>
      <c r="H13" s="3">
        <v>76</v>
      </c>
      <c r="I13" s="3">
        <v>98</v>
      </c>
      <c r="J13" s="3">
        <v>84</v>
      </c>
      <c r="K13" s="3">
        <v>78</v>
      </c>
      <c r="L13" s="4">
        <v>2244</v>
      </c>
      <c r="N13" s="14">
        <f t="shared" si="0"/>
        <v>0</v>
      </c>
      <c r="O13" s="21">
        <v>2918</v>
      </c>
      <c r="P13" s="22"/>
    </row>
    <row r="14" spans="2:16" s="18" customFormat="1" ht="12.75" customHeight="1">
      <c r="B14" s="19"/>
      <c r="C14" s="19"/>
      <c r="D14" s="20" t="s">
        <v>46</v>
      </c>
      <c r="E14" s="3">
        <v>47</v>
      </c>
      <c r="F14" s="3">
        <v>34</v>
      </c>
      <c r="G14" s="3">
        <v>44</v>
      </c>
      <c r="H14" s="3">
        <v>45</v>
      </c>
      <c r="I14" s="3">
        <v>31</v>
      </c>
      <c r="J14" s="3">
        <v>42</v>
      </c>
      <c r="K14" s="3">
        <v>40</v>
      </c>
      <c r="L14" s="4">
        <v>216</v>
      </c>
      <c r="N14" s="14">
        <f t="shared" si="0"/>
        <v>0</v>
      </c>
      <c r="O14" s="21">
        <v>499</v>
      </c>
      <c r="P14" s="22"/>
    </row>
    <row r="15" spans="2:16" s="18" customFormat="1" ht="12.75" customHeight="1">
      <c r="B15" s="19"/>
      <c r="C15" s="19"/>
      <c r="D15" s="23" t="s">
        <v>4</v>
      </c>
      <c r="E15" s="3">
        <v>9</v>
      </c>
      <c r="F15" s="3">
        <v>13</v>
      </c>
      <c r="G15" s="3">
        <v>13</v>
      </c>
      <c r="H15" s="3">
        <v>8</v>
      </c>
      <c r="I15" s="3">
        <v>5</v>
      </c>
      <c r="J15" s="3">
        <v>18</v>
      </c>
      <c r="K15" s="3">
        <v>17</v>
      </c>
      <c r="L15" s="4">
        <v>465</v>
      </c>
      <c r="N15" s="14">
        <f t="shared" si="0"/>
        <v>0</v>
      </c>
      <c r="O15" s="21">
        <v>548</v>
      </c>
      <c r="P15" s="22"/>
    </row>
    <row r="16" spans="2:16" s="18" customFormat="1" ht="12.75" customHeight="1">
      <c r="B16" s="19"/>
      <c r="C16" s="19"/>
      <c r="D16" s="20" t="s">
        <v>5</v>
      </c>
      <c r="E16" s="3">
        <v>58</v>
      </c>
      <c r="F16" s="3">
        <v>86</v>
      </c>
      <c r="G16" s="3">
        <v>82</v>
      </c>
      <c r="H16" s="3">
        <v>87</v>
      </c>
      <c r="I16" s="3">
        <v>75</v>
      </c>
      <c r="J16" s="3">
        <v>94</v>
      </c>
      <c r="K16" s="3">
        <v>59</v>
      </c>
      <c r="L16" s="4">
        <v>1278</v>
      </c>
      <c r="N16" s="14">
        <f t="shared" si="0"/>
        <v>0</v>
      </c>
      <c r="O16" s="21">
        <v>1819</v>
      </c>
      <c r="P16" s="22"/>
    </row>
    <row r="17" spans="2:16" s="18" customFormat="1" ht="12.75" customHeight="1">
      <c r="B17" s="19"/>
      <c r="C17" s="19"/>
      <c r="D17" s="20" t="s">
        <v>6</v>
      </c>
      <c r="E17" s="3">
        <v>37</v>
      </c>
      <c r="F17" s="3">
        <v>41</v>
      </c>
      <c r="G17" s="3">
        <v>46</v>
      </c>
      <c r="H17" s="3">
        <v>49</v>
      </c>
      <c r="I17" s="3">
        <v>47</v>
      </c>
      <c r="J17" s="3">
        <v>52</v>
      </c>
      <c r="K17" s="3">
        <v>42</v>
      </c>
      <c r="L17" s="4">
        <v>1317</v>
      </c>
      <c r="N17" s="14">
        <f t="shared" si="0"/>
        <v>0</v>
      </c>
      <c r="O17" s="21">
        <v>1631</v>
      </c>
      <c r="P17" s="22"/>
    </row>
    <row r="18" spans="2:16" s="18" customFormat="1" ht="12.75" customHeight="1">
      <c r="B18" s="19"/>
      <c r="C18" s="19"/>
      <c r="D18" s="20" t="s">
        <v>7</v>
      </c>
      <c r="E18" s="3">
        <v>18</v>
      </c>
      <c r="F18" s="3">
        <v>20</v>
      </c>
      <c r="G18" s="3">
        <v>12</v>
      </c>
      <c r="H18" s="3">
        <v>14</v>
      </c>
      <c r="I18" s="3">
        <v>6</v>
      </c>
      <c r="J18" s="3">
        <v>17</v>
      </c>
      <c r="K18" s="3">
        <v>6</v>
      </c>
      <c r="L18" s="4">
        <v>712</v>
      </c>
      <c r="N18" s="14">
        <f t="shared" si="0"/>
        <v>0</v>
      </c>
      <c r="O18" s="21">
        <v>805</v>
      </c>
      <c r="P18" s="22"/>
    </row>
    <row r="19" spans="2:16" s="18" customFormat="1" ht="12.75" customHeight="1">
      <c r="B19" s="19"/>
      <c r="C19" s="19"/>
      <c r="D19" s="20" t="s">
        <v>8</v>
      </c>
      <c r="E19" s="3">
        <v>240</v>
      </c>
      <c r="F19" s="3">
        <v>243</v>
      </c>
      <c r="G19" s="3">
        <v>217</v>
      </c>
      <c r="H19" s="3">
        <v>197</v>
      </c>
      <c r="I19" s="3">
        <v>237</v>
      </c>
      <c r="J19" s="3">
        <v>239</v>
      </c>
      <c r="K19" s="3">
        <v>244</v>
      </c>
      <c r="L19" s="4">
        <v>13212</v>
      </c>
      <c r="N19" s="14">
        <f t="shared" si="0"/>
        <v>0</v>
      </c>
      <c r="O19" s="21">
        <v>14829</v>
      </c>
      <c r="P19" s="22"/>
    </row>
    <row r="20" spans="2:16" s="18" customFormat="1" ht="12.75" customHeight="1">
      <c r="B20" s="19"/>
      <c r="C20" s="19"/>
      <c r="D20" s="20" t="s">
        <v>9</v>
      </c>
      <c r="E20" s="3">
        <v>929</v>
      </c>
      <c r="F20" s="3">
        <v>1018</v>
      </c>
      <c r="G20" s="3">
        <v>859</v>
      </c>
      <c r="H20" s="3">
        <v>876</v>
      </c>
      <c r="I20" s="3">
        <v>912</v>
      </c>
      <c r="J20" s="3">
        <v>867</v>
      </c>
      <c r="K20" s="3">
        <v>897</v>
      </c>
      <c r="L20" s="4">
        <v>14136</v>
      </c>
      <c r="N20" s="14">
        <f t="shared" si="0"/>
        <v>0</v>
      </c>
      <c r="O20" s="21">
        <v>20494</v>
      </c>
      <c r="P20" s="22"/>
    </row>
    <row r="21" spans="2:16" s="18" customFormat="1" ht="12.75" customHeight="1">
      <c r="B21" s="19"/>
      <c r="C21" s="19"/>
      <c r="D21" s="20" t="s">
        <v>10</v>
      </c>
      <c r="E21" s="3">
        <v>26</v>
      </c>
      <c r="F21" s="3">
        <v>27</v>
      </c>
      <c r="G21" s="3">
        <v>24</v>
      </c>
      <c r="H21" s="3">
        <v>14</v>
      </c>
      <c r="I21" s="3">
        <v>29</v>
      </c>
      <c r="J21" s="3">
        <v>18</v>
      </c>
      <c r="K21" s="3">
        <v>32</v>
      </c>
      <c r="L21" s="4">
        <v>1080</v>
      </c>
      <c r="N21" s="14">
        <f t="shared" si="0"/>
        <v>0</v>
      </c>
      <c r="O21" s="21">
        <v>1250</v>
      </c>
      <c r="P21" s="22"/>
    </row>
    <row r="22" spans="2:16" s="18" customFormat="1" ht="12.75" customHeight="1">
      <c r="B22" s="19"/>
      <c r="C22" s="19"/>
      <c r="D22" s="20" t="s">
        <v>11</v>
      </c>
      <c r="E22" s="3">
        <v>160</v>
      </c>
      <c r="F22" s="3">
        <v>145</v>
      </c>
      <c r="G22" s="3">
        <v>156</v>
      </c>
      <c r="H22" s="3">
        <v>149</v>
      </c>
      <c r="I22" s="3">
        <v>151</v>
      </c>
      <c r="J22" s="3">
        <v>179</v>
      </c>
      <c r="K22" s="3">
        <v>154</v>
      </c>
      <c r="L22" s="4">
        <v>503</v>
      </c>
      <c r="N22" s="14">
        <f t="shared" si="0"/>
        <v>0</v>
      </c>
      <c r="O22" s="21">
        <v>1597</v>
      </c>
      <c r="P22" s="22"/>
    </row>
    <row r="23" spans="2:16" s="18" customFormat="1" ht="12.75" customHeight="1">
      <c r="B23" s="19"/>
      <c r="C23" s="19"/>
      <c r="D23" s="20" t="s">
        <v>12</v>
      </c>
      <c r="E23" s="3">
        <v>214</v>
      </c>
      <c r="F23" s="3">
        <v>242</v>
      </c>
      <c r="G23" s="3">
        <v>217</v>
      </c>
      <c r="H23" s="3">
        <v>208</v>
      </c>
      <c r="I23" s="3">
        <v>201</v>
      </c>
      <c r="J23" s="3">
        <v>214</v>
      </c>
      <c r="K23" s="3">
        <v>252</v>
      </c>
      <c r="L23" s="4">
        <v>5920</v>
      </c>
      <c r="N23" s="14">
        <f t="shared" si="0"/>
        <v>0</v>
      </c>
      <c r="O23" s="21">
        <v>7468</v>
      </c>
      <c r="P23" s="22"/>
    </row>
    <row r="24" spans="2:16" s="13" customFormat="1" ht="15" customHeight="1">
      <c r="B24" s="19"/>
      <c r="C24" s="19"/>
      <c r="D24" s="20" t="s">
        <v>13</v>
      </c>
      <c r="E24" s="4">
        <v>202</v>
      </c>
      <c r="F24" s="3">
        <v>213</v>
      </c>
      <c r="G24" s="3">
        <v>260</v>
      </c>
      <c r="H24" s="3">
        <v>231</v>
      </c>
      <c r="I24" s="3">
        <v>220</v>
      </c>
      <c r="J24" s="3">
        <v>245</v>
      </c>
      <c r="K24" s="3">
        <v>261</v>
      </c>
      <c r="L24" s="4">
        <v>6583</v>
      </c>
      <c r="N24" s="14">
        <f t="shared" si="0"/>
        <v>0</v>
      </c>
      <c r="O24" s="15">
        <v>8215</v>
      </c>
      <c r="P24" s="16"/>
    </row>
    <row r="25" spans="2:16" s="18" customFormat="1" ht="12.75" customHeight="1">
      <c r="B25" s="17"/>
      <c r="C25" s="43" t="s">
        <v>14</v>
      </c>
      <c r="D25" s="44"/>
      <c r="E25" s="2">
        <v>33132</v>
      </c>
      <c r="F25" s="2">
        <v>34670</v>
      </c>
      <c r="G25" s="2">
        <v>34280</v>
      </c>
      <c r="H25" s="2">
        <v>35028</v>
      </c>
      <c r="I25" s="2">
        <v>33470</v>
      </c>
      <c r="J25" s="2">
        <v>36046</v>
      </c>
      <c r="K25" s="2">
        <v>37030</v>
      </c>
      <c r="L25" s="2">
        <v>230658</v>
      </c>
      <c r="N25" s="14">
        <f t="shared" si="0"/>
        <v>0</v>
      </c>
      <c r="O25" s="21">
        <v>474314</v>
      </c>
      <c r="P25" s="22"/>
    </row>
    <row r="26" spans="2:16" s="18" customFormat="1" ht="12.75" customHeight="1">
      <c r="B26" s="19"/>
      <c r="C26" s="19"/>
      <c r="D26" s="20" t="s">
        <v>15</v>
      </c>
      <c r="E26" s="3">
        <v>706</v>
      </c>
      <c r="F26" s="3">
        <v>721</v>
      </c>
      <c r="G26" s="3">
        <v>693</v>
      </c>
      <c r="H26" s="3">
        <v>768</v>
      </c>
      <c r="I26" s="3">
        <v>754</v>
      </c>
      <c r="J26" s="3">
        <v>728</v>
      </c>
      <c r="K26" s="3">
        <v>715</v>
      </c>
      <c r="L26" s="4">
        <v>18885</v>
      </c>
      <c r="N26" s="14">
        <f t="shared" si="0"/>
        <v>0</v>
      </c>
      <c r="O26" s="21">
        <v>23970</v>
      </c>
      <c r="P26" s="22"/>
    </row>
    <row r="27" spans="2:16" s="18" customFormat="1" ht="12.75" customHeight="1">
      <c r="B27" s="19"/>
      <c r="C27" s="19"/>
      <c r="D27" s="20" t="s">
        <v>16</v>
      </c>
      <c r="E27" s="3">
        <v>3401</v>
      </c>
      <c r="F27" s="3">
        <v>3381</v>
      </c>
      <c r="G27" s="3">
        <v>3581</v>
      </c>
      <c r="H27" s="3">
        <v>3546</v>
      </c>
      <c r="I27" s="3">
        <v>3450</v>
      </c>
      <c r="J27" s="3">
        <v>3457</v>
      </c>
      <c r="K27" s="3">
        <v>3657</v>
      </c>
      <c r="L27" s="4">
        <v>49805</v>
      </c>
      <c r="N27" s="14">
        <f t="shared" si="0"/>
        <v>0</v>
      </c>
      <c r="O27" s="21">
        <v>74278</v>
      </c>
      <c r="P27" s="22"/>
    </row>
    <row r="28" spans="2:16" s="13" customFormat="1" ht="15" customHeight="1">
      <c r="B28" s="19"/>
      <c r="C28" s="19"/>
      <c r="D28" s="20" t="s">
        <v>17</v>
      </c>
      <c r="E28" s="4">
        <v>29025</v>
      </c>
      <c r="F28" s="3">
        <v>30568</v>
      </c>
      <c r="G28" s="3">
        <v>30006</v>
      </c>
      <c r="H28" s="3">
        <v>30714</v>
      </c>
      <c r="I28" s="3">
        <v>29266</v>
      </c>
      <c r="J28" s="3">
        <v>31861</v>
      </c>
      <c r="K28" s="3">
        <v>32658</v>
      </c>
      <c r="L28" s="4">
        <v>161968</v>
      </c>
      <c r="M28" s="24"/>
      <c r="N28" s="14">
        <f t="shared" si="0"/>
        <v>0</v>
      </c>
      <c r="O28" s="15">
        <v>376066</v>
      </c>
      <c r="P28" s="16"/>
    </row>
    <row r="29" spans="2:16" s="18" customFormat="1" ht="12.75" customHeight="1">
      <c r="B29" s="17"/>
      <c r="C29" s="43" t="s">
        <v>18</v>
      </c>
      <c r="D29" s="44"/>
      <c r="E29" s="2">
        <v>56234</v>
      </c>
      <c r="F29" s="2">
        <v>52194</v>
      </c>
      <c r="G29" s="2">
        <v>54006</v>
      </c>
      <c r="H29" s="2">
        <v>54057</v>
      </c>
      <c r="I29" s="2">
        <v>53536</v>
      </c>
      <c r="J29" s="2">
        <v>54663</v>
      </c>
      <c r="K29" s="2">
        <v>58560</v>
      </c>
      <c r="L29" s="2">
        <v>234746</v>
      </c>
      <c r="N29" s="14">
        <f t="shared" si="0"/>
        <v>0</v>
      </c>
      <c r="O29" s="21">
        <v>617996</v>
      </c>
      <c r="P29" s="22"/>
    </row>
    <row r="30" spans="2:16" s="18" customFormat="1" ht="12.75" customHeight="1">
      <c r="B30" s="19"/>
      <c r="C30" s="19"/>
      <c r="D30" s="20" t="s">
        <v>19</v>
      </c>
      <c r="E30" s="3">
        <v>11</v>
      </c>
      <c r="F30" s="3">
        <v>22</v>
      </c>
      <c r="G30" s="3">
        <v>20</v>
      </c>
      <c r="H30" s="3">
        <v>34</v>
      </c>
      <c r="I30" s="3">
        <v>42</v>
      </c>
      <c r="J30" s="3">
        <v>25</v>
      </c>
      <c r="K30" s="3">
        <v>19</v>
      </c>
      <c r="L30" s="4">
        <v>11</v>
      </c>
      <c r="N30" s="14">
        <f t="shared" si="0"/>
        <v>0</v>
      </c>
      <c r="O30" s="21">
        <v>184</v>
      </c>
      <c r="P30" s="22"/>
    </row>
    <row r="31" spans="2:16" s="18" customFormat="1" ht="12.75" customHeight="1">
      <c r="B31" s="19"/>
      <c r="C31" s="19"/>
      <c r="D31" s="20" t="s">
        <v>20</v>
      </c>
      <c r="E31" s="3">
        <v>2</v>
      </c>
      <c r="F31" s="3">
        <v>1</v>
      </c>
      <c r="G31" s="3">
        <v>1</v>
      </c>
      <c r="H31" s="3">
        <v>6</v>
      </c>
      <c r="I31" s="3">
        <v>4</v>
      </c>
      <c r="J31" s="3">
        <v>3</v>
      </c>
      <c r="K31" s="3">
        <v>7</v>
      </c>
      <c r="L31" s="4">
        <v>4</v>
      </c>
      <c r="N31" s="14">
        <f t="shared" si="0"/>
        <v>0</v>
      </c>
      <c r="O31" s="21">
        <v>28</v>
      </c>
      <c r="P31" s="22"/>
    </row>
    <row r="32" spans="2:16" s="18" customFormat="1" ht="12.75" customHeight="1">
      <c r="B32" s="19"/>
      <c r="C32" s="19"/>
      <c r="D32" s="20" t="s">
        <v>21</v>
      </c>
      <c r="E32" s="3">
        <v>18</v>
      </c>
      <c r="F32" s="3">
        <v>38</v>
      </c>
      <c r="G32" s="3">
        <v>35</v>
      </c>
      <c r="H32" s="3">
        <v>43</v>
      </c>
      <c r="I32" s="3">
        <v>35</v>
      </c>
      <c r="J32" s="3">
        <v>42</v>
      </c>
      <c r="K32" s="3">
        <v>45</v>
      </c>
      <c r="L32" s="4">
        <v>9</v>
      </c>
      <c r="N32" s="14">
        <f t="shared" si="0"/>
        <v>0</v>
      </c>
      <c r="O32" s="21">
        <v>265</v>
      </c>
      <c r="P32" s="22"/>
    </row>
    <row r="33" spans="2:16" s="18" customFormat="1" ht="12.75" customHeight="1">
      <c r="B33" s="19"/>
      <c r="C33" s="19"/>
      <c r="D33" s="20" t="s">
        <v>22</v>
      </c>
      <c r="E33" s="3">
        <v>122</v>
      </c>
      <c r="F33" s="3">
        <v>182</v>
      </c>
      <c r="G33" s="3">
        <v>139</v>
      </c>
      <c r="H33" s="3">
        <v>134</v>
      </c>
      <c r="I33" s="3">
        <v>151</v>
      </c>
      <c r="J33" s="3">
        <v>143</v>
      </c>
      <c r="K33" s="3">
        <v>146</v>
      </c>
      <c r="L33" s="4">
        <v>47</v>
      </c>
      <c r="N33" s="14">
        <f t="shared" si="0"/>
        <v>0</v>
      </c>
      <c r="O33" s="21">
        <v>1064</v>
      </c>
      <c r="P33" s="22"/>
    </row>
    <row r="34" spans="2:16" s="18" customFormat="1" ht="12.75" customHeight="1">
      <c r="B34" s="19"/>
      <c r="C34" s="19"/>
      <c r="D34" s="20" t="s">
        <v>23</v>
      </c>
      <c r="E34" s="3">
        <v>117</v>
      </c>
      <c r="F34" s="3">
        <v>142</v>
      </c>
      <c r="G34" s="3">
        <v>141</v>
      </c>
      <c r="H34" s="3">
        <v>139</v>
      </c>
      <c r="I34" s="3">
        <v>133</v>
      </c>
      <c r="J34" s="3">
        <v>138</v>
      </c>
      <c r="K34" s="3">
        <v>127</v>
      </c>
      <c r="L34" s="4">
        <v>549</v>
      </c>
      <c r="N34" s="14">
        <f t="shared" si="0"/>
        <v>0</v>
      </c>
      <c r="O34" s="21">
        <v>1486</v>
      </c>
      <c r="P34" s="22"/>
    </row>
    <row r="35" spans="2:16" s="18" customFormat="1" ht="12.75" customHeight="1">
      <c r="B35" s="19"/>
      <c r="C35" s="19"/>
      <c r="D35" s="20" t="s">
        <v>47</v>
      </c>
      <c r="E35" s="3">
        <v>175</v>
      </c>
      <c r="F35" s="3">
        <v>331</v>
      </c>
      <c r="G35" s="3">
        <v>348</v>
      </c>
      <c r="H35" s="3">
        <v>338</v>
      </c>
      <c r="I35" s="3">
        <v>346</v>
      </c>
      <c r="J35" s="3">
        <v>348</v>
      </c>
      <c r="K35" s="3">
        <v>217</v>
      </c>
      <c r="L35" s="4">
        <v>106</v>
      </c>
      <c r="N35" s="14">
        <f t="shared" si="0"/>
        <v>0</v>
      </c>
      <c r="O35" s="21">
        <v>2209</v>
      </c>
      <c r="P35" s="22"/>
    </row>
    <row r="36" spans="2:16" s="18" customFormat="1" ht="12.75" customHeight="1">
      <c r="B36" s="19"/>
      <c r="C36" s="19"/>
      <c r="D36" s="20" t="s">
        <v>48</v>
      </c>
      <c r="E36" s="3">
        <v>4</v>
      </c>
      <c r="F36" s="3">
        <v>5</v>
      </c>
      <c r="G36" s="3">
        <v>8</v>
      </c>
      <c r="H36" s="3">
        <v>8</v>
      </c>
      <c r="I36" s="3">
        <v>5</v>
      </c>
      <c r="J36" s="3">
        <v>2</v>
      </c>
      <c r="K36" s="3">
        <v>4</v>
      </c>
      <c r="L36" s="4">
        <v>9</v>
      </c>
      <c r="N36" s="14">
        <f t="shared" si="0"/>
        <v>0</v>
      </c>
      <c r="O36" s="21">
        <v>45</v>
      </c>
      <c r="P36" s="22"/>
    </row>
    <row r="37" spans="2:16" s="18" customFormat="1" ht="12.75" customHeight="1">
      <c r="B37" s="19"/>
      <c r="C37" s="19"/>
      <c r="D37" s="20" t="s">
        <v>25</v>
      </c>
      <c r="E37" s="3">
        <v>2</v>
      </c>
      <c r="F37" s="3">
        <v>0</v>
      </c>
      <c r="G37" s="3">
        <v>3</v>
      </c>
      <c r="H37" s="3">
        <v>11</v>
      </c>
      <c r="I37" s="3">
        <v>2</v>
      </c>
      <c r="J37" s="3">
        <v>6</v>
      </c>
      <c r="K37" s="3">
        <v>1</v>
      </c>
      <c r="L37" s="4">
        <v>4</v>
      </c>
      <c r="N37" s="14">
        <f t="shared" si="0"/>
        <v>0</v>
      </c>
      <c r="O37" s="21">
        <v>29</v>
      </c>
      <c r="P37" s="22"/>
    </row>
    <row r="38" spans="2:16" s="18" customFormat="1" ht="12.75" customHeight="1">
      <c r="B38" s="19"/>
      <c r="C38" s="19"/>
      <c r="D38" s="20" t="s">
        <v>26</v>
      </c>
      <c r="E38" s="3">
        <v>10</v>
      </c>
      <c r="F38" s="3">
        <v>25</v>
      </c>
      <c r="G38" s="3">
        <v>24</v>
      </c>
      <c r="H38" s="3">
        <v>34</v>
      </c>
      <c r="I38" s="3">
        <v>24</v>
      </c>
      <c r="J38" s="3">
        <v>28</v>
      </c>
      <c r="K38" s="3">
        <v>12</v>
      </c>
      <c r="L38" s="4">
        <v>1</v>
      </c>
      <c r="N38" s="14">
        <f t="shared" si="0"/>
        <v>0</v>
      </c>
      <c r="O38" s="21">
        <v>158</v>
      </c>
      <c r="P38" s="22"/>
    </row>
    <row r="39" spans="2:16" s="18" customFormat="1" ht="12.75" customHeight="1">
      <c r="B39" s="19"/>
      <c r="C39" s="19"/>
      <c r="D39" s="20" t="s">
        <v>49</v>
      </c>
      <c r="E39" s="3">
        <v>221</v>
      </c>
      <c r="F39" s="3">
        <v>296</v>
      </c>
      <c r="G39" s="3">
        <v>311</v>
      </c>
      <c r="H39" s="3">
        <v>300</v>
      </c>
      <c r="I39" s="3">
        <v>254</v>
      </c>
      <c r="J39" s="3">
        <v>307</v>
      </c>
      <c r="K39" s="3">
        <v>286</v>
      </c>
      <c r="L39" s="4">
        <v>1085</v>
      </c>
      <c r="N39" s="14">
        <f t="shared" si="0"/>
        <v>0</v>
      </c>
      <c r="O39" s="21">
        <v>3060</v>
      </c>
      <c r="P39" s="22"/>
    </row>
    <row r="40" spans="2:16" s="18" customFormat="1" ht="12.75" customHeight="1">
      <c r="B40" s="19"/>
      <c r="C40" s="19"/>
      <c r="D40" s="20" t="s">
        <v>27</v>
      </c>
      <c r="E40" s="3">
        <v>67</v>
      </c>
      <c r="F40" s="3">
        <v>42</v>
      </c>
      <c r="G40" s="3">
        <v>42</v>
      </c>
      <c r="H40" s="3">
        <v>40</v>
      </c>
      <c r="I40" s="3">
        <v>40</v>
      </c>
      <c r="J40" s="3">
        <v>60</v>
      </c>
      <c r="K40" s="3">
        <v>71</v>
      </c>
      <c r="L40" s="4">
        <v>272</v>
      </c>
      <c r="N40" s="14">
        <f t="shared" si="0"/>
        <v>0</v>
      </c>
      <c r="O40" s="21">
        <v>634</v>
      </c>
      <c r="P40" s="22"/>
    </row>
    <row r="41" spans="2:16" s="18" customFormat="1" ht="12.75" customHeight="1">
      <c r="B41" s="19"/>
      <c r="C41" s="19"/>
      <c r="D41" s="20" t="s">
        <v>50</v>
      </c>
      <c r="E41" s="3">
        <v>152</v>
      </c>
      <c r="F41" s="3">
        <v>140</v>
      </c>
      <c r="G41" s="3">
        <v>149</v>
      </c>
      <c r="H41" s="3">
        <v>174</v>
      </c>
      <c r="I41" s="3">
        <v>145</v>
      </c>
      <c r="J41" s="3">
        <v>171</v>
      </c>
      <c r="K41" s="3">
        <v>149</v>
      </c>
      <c r="L41" s="4">
        <v>1026</v>
      </c>
      <c r="N41" s="14">
        <f t="shared" si="0"/>
        <v>0</v>
      </c>
      <c r="O41" s="21">
        <v>2106</v>
      </c>
      <c r="P41" s="22"/>
    </row>
    <row r="42" spans="2:16" s="18" customFormat="1" ht="12.75" customHeight="1">
      <c r="B42" s="19"/>
      <c r="C42" s="19"/>
      <c r="D42" s="20" t="s">
        <v>28</v>
      </c>
      <c r="E42" s="3">
        <v>1784</v>
      </c>
      <c r="F42" s="3">
        <v>2042</v>
      </c>
      <c r="G42" s="3">
        <v>2111</v>
      </c>
      <c r="H42" s="3">
        <v>2190</v>
      </c>
      <c r="I42" s="3">
        <v>2087</v>
      </c>
      <c r="J42" s="3">
        <v>2279</v>
      </c>
      <c r="K42" s="3">
        <v>2083</v>
      </c>
      <c r="L42" s="4">
        <v>11</v>
      </c>
      <c r="N42" s="14">
        <f t="shared" si="0"/>
        <v>0</v>
      </c>
      <c r="O42" s="21">
        <v>14587</v>
      </c>
      <c r="P42" s="22"/>
    </row>
    <row r="43" spans="2:16" s="18" customFormat="1" ht="12.75" customHeight="1">
      <c r="B43" s="19"/>
      <c r="C43" s="19"/>
      <c r="D43" s="20" t="s">
        <v>29</v>
      </c>
      <c r="E43" s="3">
        <v>955</v>
      </c>
      <c r="F43" s="3">
        <v>762</v>
      </c>
      <c r="G43" s="3">
        <v>744</v>
      </c>
      <c r="H43" s="3">
        <v>825</v>
      </c>
      <c r="I43" s="3">
        <v>791</v>
      </c>
      <c r="J43" s="3">
        <v>895</v>
      </c>
      <c r="K43" s="3">
        <v>1085</v>
      </c>
      <c r="L43" s="4">
        <v>204</v>
      </c>
      <c r="N43" s="14">
        <f t="shared" si="0"/>
        <v>0</v>
      </c>
      <c r="O43" s="21">
        <v>6261</v>
      </c>
      <c r="P43" s="22"/>
    </row>
    <row r="44" spans="2:16" s="18" customFormat="1" ht="12.75" customHeight="1">
      <c r="B44" s="19"/>
      <c r="C44" s="19"/>
      <c r="D44" s="20" t="s">
        <v>31</v>
      </c>
      <c r="E44" s="3">
        <v>7715</v>
      </c>
      <c r="F44" s="3">
        <v>5973</v>
      </c>
      <c r="G44" s="3">
        <v>5910</v>
      </c>
      <c r="H44" s="3">
        <v>5918</v>
      </c>
      <c r="I44" s="3">
        <v>5817</v>
      </c>
      <c r="J44" s="3">
        <v>6233</v>
      </c>
      <c r="K44" s="3">
        <v>7478</v>
      </c>
      <c r="L44" s="4">
        <v>1493</v>
      </c>
      <c r="N44" s="14">
        <f t="shared" si="0"/>
        <v>0</v>
      </c>
      <c r="O44" s="21">
        <v>46537</v>
      </c>
      <c r="P44" s="22"/>
    </row>
    <row r="45" spans="2:16" s="18" customFormat="1" ht="12.75" customHeight="1">
      <c r="B45" s="19"/>
      <c r="C45" s="19"/>
      <c r="D45" s="20" t="s">
        <v>51</v>
      </c>
      <c r="E45" s="3">
        <v>956</v>
      </c>
      <c r="F45" s="3">
        <v>413</v>
      </c>
      <c r="G45" s="3">
        <v>426</v>
      </c>
      <c r="H45" s="3">
        <v>510</v>
      </c>
      <c r="I45" s="3">
        <v>518</v>
      </c>
      <c r="J45" s="3">
        <v>551</v>
      </c>
      <c r="K45" s="3">
        <v>1261</v>
      </c>
      <c r="L45" s="4">
        <v>777</v>
      </c>
      <c r="N45" s="14">
        <f t="shared" si="0"/>
        <v>0</v>
      </c>
      <c r="O45" s="21">
        <v>5412</v>
      </c>
      <c r="P45" s="22"/>
    </row>
    <row r="46" spans="2:16" s="18" customFormat="1" ht="12.75" customHeight="1">
      <c r="B46" s="19"/>
      <c r="C46" s="19"/>
      <c r="D46" s="20" t="s">
        <v>24</v>
      </c>
      <c r="E46" s="3">
        <v>8653</v>
      </c>
      <c r="F46" s="3">
        <v>9540</v>
      </c>
      <c r="G46" s="3">
        <v>9542</v>
      </c>
      <c r="H46" s="3">
        <v>9829</v>
      </c>
      <c r="I46" s="3">
        <v>9876</v>
      </c>
      <c r="J46" s="3">
        <v>10155</v>
      </c>
      <c r="K46" s="3">
        <v>9979</v>
      </c>
      <c r="L46" s="4">
        <v>57034</v>
      </c>
      <c r="N46" s="14">
        <f t="shared" si="0"/>
        <v>0</v>
      </c>
      <c r="O46" s="21">
        <v>124608</v>
      </c>
      <c r="P46" s="22"/>
    </row>
    <row r="47" spans="2:16" s="18" customFormat="1" ht="12.75" customHeight="1">
      <c r="B47" s="19"/>
      <c r="C47" s="19"/>
      <c r="D47" s="20" t="s">
        <v>52</v>
      </c>
      <c r="E47" s="3">
        <v>1533</v>
      </c>
      <c r="F47" s="3">
        <v>1601</v>
      </c>
      <c r="G47" s="3">
        <v>1549</v>
      </c>
      <c r="H47" s="3">
        <v>1572</v>
      </c>
      <c r="I47" s="3">
        <v>1592</v>
      </c>
      <c r="J47" s="3">
        <v>1642</v>
      </c>
      <c r="K47" s="3">
        <v>1610</v>
      </c>
      <c r="L47" s="4">
        <v>57276</v>
      </c>
      <c r="N47" s="14">
        <f t="shared" si="0"/>
        <v>0</v>
      </c>
      <c r="O47" s="21">
        <v>68375</v>
      </c>
      <c r="P47" s="22"/>
    </row>
    <row r="48" spans="2:16" s="18" customFormat="1" ht="12.75" customHeight="1">
      <c r="B48" s="19"/>
      <c r="C48" s="19"/>
      <c r="D48" s="20" t="s">
        <v>53</v>
      </c>
      <c r="E48" s="3">
        <v>1033</v>
      </c>
      <c r="F48" s="3">
        <v>635</v>
      </c>
      <c r="G48" s="3">
        <v>627</v>
      </c>
      <c r="H48" s="3">
        <v>665</v>
      </c>
      <c r="I48" s="3">
        <v>605</v>
      </c>
      <c r="J48" s="3">
        <v>633</v>
      </c>
      <c r="K48" s="3">
        <v>1021</v>
      </c>
      <c r="L48" s="4">
        <v>231</v>
      </c>
      <c r="N48" s="14">
        <f t="shared" si="0"/>
        <v>0</v>
      </c>
      <c r="O48" s="21">
        <v>5450</v>
      </c>
      <c r="P48" s="22"/>
    </row>
    <row r="49" spans="2:16" s="18" customFormat="1" ht="12.75" customHeight="1">
      <c r="B49" s="19"/>
      <c r="C49" s="19"/>
      <c r="D49" s="20" t="s">
        <v>54</v>
      </c>
      <c r="E49" s="3">
        <v>253</v>
      </c>
      <c r="F49" s="3">
        <v>268</v>
      </c>
      <c r="G49" s="3">
        <v>244</v>
      </c>
      <c r="H49" s="3">
        <v>262</v>
      </c>
      <c r="I49" s="3">
        <v>238</v>
      </c>
      <c r="J49" s="3">
        <v>229</v>
      </c>
      <c r="K49" s="3">
        <v>280</v>
      </c>
      <c r="L49" s="4">
        <v>19829</v>
      </c>
      <c r="N49" s="14">
        <f t="shared" si="0"/>
        <v>0</v>
      </c>
      <c r="O49" s="21">
        <v>21603</v>
      </c>
      <c r="P49" s="22"/>
    </row>
    <row r="50" spans="2:16" s="18" customFormat="1" ht="12.75" customHeight="1">
      <c r="B50" s="19"/>
      <c r="C50" s="19"/>
      <c r="D50" s="20" t="s">
        <v>55</v>
      </c>
      <c r="E50" s="3">
        <v>1099</v>
      </c>
      <c r="F50" s="3">
        <v>1196</v>
      </c>
      <c r="G50" s="3">
        <v>1197</v>
      </c>
      <c r="H50" s="3">
        <v>1214</v>
      </c>
      <c r="I50" s="3">
        <v>1047</v>
      </c>
      <c r="J50" s="3">
        <v>1081</v>
      </c>
      <c r="K50" s="3">
        <v>1161</v>
      </c>
      <c r="L50" s="4">
        <v>5539</v>
      </c>
      <c r="N50" s="14">
        <f t="shared" si="0"/>
        <v>0</v>
      </c>
      <c r="O50" s="21">
        <v>13534</v>
      </c>
      <c r="P50" s="22"/>
    </row>
    <row r="51" spans="2:16" s="18" customFormat="1" ht="12.75" customHeight="1">
      <c r="B51" s="19"/>
      <c r="C51" s="19"/>
      <c r="D51" s="20" t="s">
        <v>56</v>
      </c>
      <c r="E51" s="3">
        <v>78</v>
      </c>
      <c r="F51" s="3">
        <v>114</v>
      </c>
      <c r="G51" s="3">
        <v>120</v>
      </c>
      <c r="H51" s="3">
        <v>94</v>
      </c>
      <c r="I51" s="3">
        <v>111</v>
      </c>
      <c r="J51" s="3">
        <v>90</v>
      </c>
      <c r="K51" s="3">
        <v>103</v>
      </c>
      <c r="L51" s="4">
        <v>9029</v>
      </c>
      <c r="N51" s="14">
        <f t="shared" si="0"/>
        <v>0</v>
      </c>
      <c r="O51" s="21">
        <v>9739</v>
      </c>
      <c r="P51" s="22"/>
    </row>
    <row r="52" spans="2:16" s="18" customFormat="1" ht="12.75" customHeight="1">
      <c r="B52" s="19"/>
      <c r="C52" s="19"/>
      <c r="D52" s="20" t="s">
        <v>30</v>
      </c>
      <c r="E52" s="3">
        <v>20520</v>
      </c>
      <c r="F52" s="3">
        <v>17898</v>
      </c>
      <c r="G52" s="3">
        <v>19696</v>
      </c>
      <c r="H52" s="3">
        <v>19000</v>
      </c>
      <c r="I52" s="3">
        <v>19318</v>
      </c>
      <c r="J52" s="3">
        <v>18758</v>
      </c>
      <c r="K52" s="3">
        <v>20314</v>
      </c>
      <c r="L52" s="4">
        <v>13161</v>
      </c>
      <c r="N52" s="14">
        <f t="shared" si="0"/>
        <v>0</v>
      </c>
      <c r="O52" s="21">
        <v>148665</v>
      </c>
      <c r="P52" s="22"/>
    </row>
    <row r="53" spans="2:16" s="18" customFormat="1" ht="12.75" customHeight="1">
      <c r="B53" s="19"/>
      <c r="C53" s="19"/>
      <c r="D53" s="20" t="s">
        <v>57</v>
      </c>
      <c r="E53" s="3">
        <v>910</v>
      </c>
      <c r="F53" s="3">
        <v>1056</v>
      </c>
      <c r="G53" s="3">
        <v>1158</v>
      </c>
      <c r="H53" s="3">
        <v>1127</v>
      </c>
      <c r="I53" s="3">
        <v>1067</v>
      </c>
      <c r="J53" s="3">
        <v>1164</v>
      </c>
      <c r="K53" s="3">
        <v>1121</v>
      </c>
      <c r="L53" s="4">
        <v>4779</v>
      </c>
      <c r="N53" s="14">
        <f t="shared" si="0"/>
        <v>0</v>
      </c>
      <c r="O53" s="21">
        <v>12382</v>
      </c>
      <c r="P53" s="22"/>
    </row>
    <row r="54" spans="2:16" s="18" customFormat="1" ht="12.75" customHeight="1">
      <c r="B54" s="19"/>
      <c r="C54" s="19"/>
      <c r="D54" s="20" t="s">
        <v>58</v>
      </c>
      <c r="E54" s="3">
        <v>61</v>
      </c>
      <c r="F54" s="3">
        <v>47</v>
      </c>
      <c r="G54" s="3">
        <v>53</v>
      </c>
      <c r="H54" s="3">
        <v>48</v>
      </c>
      <c r="I54" s="3">
        <v>49</v>
      </c>
      <c r="J54" s="3">
        <v>56</v>
      </c>
      <c r="K54" s="3">
        <v>48</v>
      </c>
      <c r="L54" s="4">
        <v>596</v>
      </c>
      <c r="N54" s="14">
        <f t="shared" si="0"/>
        <v>0</v>
      </c>
      <c r="O54" s="21">
        <v>958</v>
      </c>
      <c r="P54" s="22"/>
    </row>
    <row r="55" spans="2:16" s="18" customFormat="1" ht="12.75" customHeight="1">
      <c r="B55" s="19"/>
      <c r="C55" s="19"/>
      <c r="D55" s="20" t="s">
        <v>64</v>
      </c>
      <c r="E55" s="3">
        <v>203</v>
      </c>
      <c r="F55" s="3">
        <v>183</v>
      </c>
      <c r="G55" s="3">
        <v>137</v>
      </c>
      <c r="H55" s="3">
        <v>178</v>
      </c>
      <c r="I55" s="3">
        <v>188</v>
      </c>
      <c r="J55" s="3">
        <v>179</v>
      </c>
      <c r="K55" s="3">
        <v>170</v>
      </c>
      <c r="L55" s="4">
        <v>3643</v>
      </c>
      <c r="N55" s="14">
        <f t="shared" si="0"/>
        <v>0</v>
      </c>
      <c r="O55" s="21">
        <v>4881</v>
      </c>
      <c r="P55" s="22"/>
    </row>
    <row r="56" spans="2:16" s="18" customFormat="1" ht="12.75" customHeight="1" thickBot="1">
      <c r="B56" s="25"/>
      <c r="C56" s="25"/>
      <c r="D56" s="26" t="s">
        <v>32</v>
      </c>
      <c r="E56" s="5">
        <v>9580</v>
      </c>
      <c r="F56" s="5">
        <v>9242</v>
      </c>
      <c r="G56" s="5">
        <v>9271</v>
      </c>
      <c r="H56" s="5">
        <v>9364</v>
      </c>
      <c r="I56" s="5">
        <v>9051</v>
      </c>
      <c r="J56" s="5">
        <v>9445</v>
      </c>
      <c r="K56" s="5">
        <v>9762</v>
      </c>
      <c r="L56" s="32">
        <v>58021</v>
      </c>
      <c r="N56" s="14">
        <f t="shared" si="0"/>
        <v>0</v>
      </c>
      <c r="O56" s="21">
        <v>123736</v>
      </c>
      <c r="P56" s="22"/>
    </row>
    <row r="57" spans="1:9" ht="12">
      <c r="A57" s="18"/>
      <c r="B57" s="27"/>
      <c r="C57" s="27"/>
      <c r="D57" s="28" t="s">
        <v>59</v>
      </c>
      <c r="I57" s="1"/>
    </row>
    <row r="58" spans="1:12" ht="12">
      <c r="A58" s="18"/>
      <c r="B58" s="27"/>
      <c r="C58" s="27"/>
      <c r="D58" s="28" t="s">
        <v>60</v>
      </c>
      <c r="E58" s="29">
        <f>SUM(E8,E25,E29)-E7</f>
        <v>0</v>
      </c>
      <c r="F58" s="29">
        <f aca="true" t="shared" si="1" ref="F58:L58">SUM(F8,F25,F29)-F7</f>
        <v>0</v>
      </c>
      <c r="G58" s="29">
        <f t="shared" si="1"/>
        <v>0</v>
      </c>
      <c r="H58" s="29">
        <f t="shared" si="1"/>
        <v>0</v>
      </c>
      <c r="I58" s="29">
        <f t="shared" si="1"/>
        <v>0</v>
      </c>
      <c r="J58" s="29">
        <f t="shared" si="1"/>
        <v>0</v>
      </c>
      <c r="K58" s="29">
        <f t="shared" si="1"/>
        <v>0</v>
      </c>
      <c r="L58" s="29">
        <f t="shared" si="1"/>
        <v>0</v>
      </c>
    </row>
    <row r="59" spans="1:12" ht="12">
      <c r="A59" s="7"/>
      <c r="B59" s="7"/>
      <c r="C59" s="7"/>
      <c r="D59" s="28" t="s">
        <v>61</v>
      </c>
      <c r="E59" s="29">
        <f>SUM(E9:E24)-E8</f>
        <v>0</v>
      </c>
      <c r="F59" s="29">
        <f aca="true" t="shared" si="2" ref="F59:L59">SUM(F9:F24)-F8</f>
        <v>0</v>
      </c>
      <c r="G59" s="29">
        <f t="shared" si="2"/>
        <v>0</v>
      </c>
      <c r="H59" s="29">
        <f t="shared" si="2"/>
        <v>0</v>
      </c>
      <c r="I59" s="29">
        <f t="shared" si="2"/>
        <v>0</v>
      </c>
      <c r="J59" s="29">
        <f t="shared" si="2"/>
        <v>0</v>
      </c>
      <c r="K59" s="29">
        <f t="shared" si="2"/>
        <v>0</v>
      </c>
      <c r="L59" s="29">
        <f t="shared" si="2"/>
        <v>0</v>
      </c>
    </row>
    <row r="60" spans="1:12" ht="12">
      <c r="A60" s="7"/>
      <c r="B60" s="7"/>
      <c r="C60" s="7"/>
      <c r="D60" s="28" t="s">
        <v>62</v>
      </c>
      <c r="E60" s="29">
        <f>SUM(E26:E28)-E25</f>
        <v>0</v>
      </c>
      <c r="F60" s="29">
        <f aca="true" t="shared" si="3" ref="F60:L60">SUM(F26:F28)-F25</f>
        <v>0</v>
      </c>
      <c r="G60" s="29">
        <f t="shared" si="3"/>
        <v>0</v>
      </c>
      <c r="H60" s="29">
        <f t="shared" si="3"/>
        <v>0</v>
      </c>
      <c r="I60" s="29">
        <f t="shared" si="3"/>
        <v>0</v>
      </c>
      <c r="J60" s="29">
        <f t="shared" si="3"/>
        <v>0</v>
      </c>
      <c r="K60" s="29">
        <f t="shared" si="3"/>
        <v>0</v>
      </c>
      <c r="L60" s="29">
        <f t="shared" si="3"/>
        <v>0</v>
      </c>
    </row>
    <row r="61" spans="1:12" ht="12">
      <c r="A61" s="7"/>
      <c r="B61" s="7"/>
      <c r="C61" s="7"/>
      <c r="D61" s="30" t="s">
        <v>63</v>
      </c>
      <c r="E61" s="29">
        <f>SUM(E30:E56)-E29</f>
        <v>0</v>
      </c>
      <c r="F61" s="29">
        <f aca="true" t="shared" si="4" ref="F61:L61">SUM(F30:F56)-F29</f>
        <v>0</v>
      </c>
      <c r="G61" s="29">
        <f t="shared" si="4"/>
        <v>0</v>
      </c>
      <c r="H61" s="29">
        <f t="shared" si="4"/>
        <v>0</v>
      </c>
      <c r="I61" s="29">
        <f t="shared" si="4"/>
        <v>0</v>
      </c>
      <c r="J61" s="29">
        <f t="shared" si="4"/>
        <v>0</v>
      </c>
      <c r="K61" s="29">
        <f t="shared" si="4"/>
        <v>0</v>
      </c>
      <c r="L61" s="29">
        <f t="shared" si="4"/>
        <v>0</v>
      </c>
    </row>
    <row r="62" spans="1:4" ht="12">
      <c r="A62" s="7"/>
      <c r="B62" s="7"/>
      <c r="C62" s="7"/>
      <c r="D62" s="7"/>
    </row>
    <row r="63" ht="12">
      <c r="D63" s="30"/>
    </row>
    <row r="64" spans="4:12" ht="12">
      <c r="D64" s="30"/>
      <c r="E64" s="31"/>
      <c r="F64" s="31"/>
      <c r="G64" s="31"/>
      <c r="H64" s="31"/>
      <c r="I64" s="31"/>
      <c r="J64" s="31"/>
      <c r="K64" s="31"/>
      <c r="L64" s="31"/>
    </row>
    <row r="65" spans="4:12" ht="12">
      <c r="D65" s="30"/>
      <c r="E65" s="31"/>
      <c r="F65" s="31"/>
      <c r="G65" s="31"/>
      <c r="H65" s="31"/>
      <c r="I65" s="31"/>
      <c r="J65" s="31"/>
      <c r="K65" s="31"/>
      <c r="L65" s="31"/>
    </row>
    <row r="66" spans="4:12" ht="12">
      <c r="D66" s="30"/>
      <c r="E66" s="31"/>
      <c r="F66" s="31"/>
      <c r="G66" s="31"/>
      <c r="H66" s="31"/>
      <c r="I66" s="31"/>
      <c r="J66" s="31"/>
      <c r="K66" s="31"/>
      <c r="L66" s="31"/>
    </row>
    <row r="67" spans="4:12" ht="12">
      <c r="D67" s="30"/>
      <c r="E67" s="31"/>
      <c r="F67" s="31"/>
      <c r="G67" s="31"/>
      <c r="H67" s="31"/>
      <c r="I67" s="31"/>
      <c r="J67" s="31"/>
      <c r="K67" s="31"/>
      <c r="L67" s="31"/>
    </row>
    <row r="68" ht="12">
      <c r="D68" s="30"/>
    </row>
    <row r="69" ht="12">
      <c r="D69" s="30"/>
    </row>
    <row r="70" ht="12">
      <c r="D70" s="30"/>
    </row>
  </sheetData>
  <sheetProtection/>
  <mergeCells count="14">
    <mergeCell ref="D2:K2"/>
    <mergeCell ref="I4:I6"/>
    <mergeCell ref="J4:J6"/>
    <mergeCell ref="K4:K6"/>
    <mergeCell ref="C25:D25"/>
    <mergeCell ref="C29:D29"/>
    <mergeCell ref="L4:L6"/>
    <mergeCell ref="B4:D6"/>
    <mergeCell ref="B7:D7"/>
    <mergeCell ref="C8:D8"/>
    <mergeCell ref="E4:E6"/>
    <mergeCell ref="F4:F6"/>
    <mergeCell ref="G4:G6"/>
    <mergeCell ref="H4:H6"/>
  </mergeCells>
  <printOptions horizontalCentered="1"/>
  <pageMargins left="0.5118110236220472" right="0.5118110236220472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2022-07-28T02:34:17Z</dcterms:created>
  <dcterms:modified xsi:type="dcterms:W3CDTF">2022-07-28T02:34:17Z</dcterms:modified>
  <cp:category/>
  <cp:version/>
  <cp:contentType/>
  <cp:contentStatus/>
</cp:coreProperties>
</file>