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48" windowWidth="7500" windowHeight="7488" activeTab="0"/>
  </bookViews>
  <sheets>
    <sheet name="93" sheetId="1" r:id="rId1"/>
  </sheets>
  <definedNames>
    <definedName name="_xlnm.Print_Area" localSheetId="0">'93'!$A$2:$O$48</definedName>
  </definedNames>
  <calcPr fullCalcOnLoad="1"/>
</workbook>
</file>

<file path=xl/sharedStrings.xml><?xml version="1.0" encoding="utf-8"?>
<sst xmlns="http://schemas.openxmlformats.org/spreadsheetml/2006/main" count="63" uniqueCount="50">
  <si>
    <t>構成比</t>
  </si>
  <si>
    <t>免許証不携帯</t>
  </si>
  <si>
    <t>両罰規定適用</t>
  </si>
  <si>
    <t>　注　構成比欄の（　）内は、総数に対する構成比である。</t>
  </si>
  <si>
    <t>道路上の禁止行為</t>
  </si>
  <si>
    <t>区分</t>
  </si>
  <si>
    <t>件数</t>
  </si>
  <si>
    <t>小計</t>
  </si>
  <si>
    <t>総数</t>
  </si>
  <si>
    <t>酒酔い</t>
  </si>
  <si>
    <t>無免許</t>
  </si>
  <si>
    <t>酒気帯び</t>
  </si>
  <si>
    <t>最高速度</t>
  </si>
  <si>
    <t>信号無視</t>
  </si>
  <si>
    <t>通行禁止</t>
  </si>
  <si>
    <t>通行区分</t>
  </si>
  <si>
    <t>追越</t>
  </si>
  <si>
    <t>割込</t>
  </si>
  <si>
    <t>踏切不停止</t>
  </si>
  <si>
    <t>右左折</t>
  </si>
  <si>
    <t>歩行者妨害</t>
  </si>
  <si>
    <t>徐行</t>
  </si>
  <si>
    <t>一時停止</t>
  </si>
  <si>
    <t>駐停車</t>
  </si>
  <si>
    <t>無燈火</t>
  </si>
  <si>
    <t>定員外乗車</t>
  </si>
  <si>
    <t>積載超過</t>
  </si>
  <si>
    <t>整備不良</t>
  </si>
  <si>
    <t>その他</t>
  </si>
  <si>
    <t>軽車両</t>
  </si>
  <si>
    <t>教唆・幇助</t>
  </si>
  <si>
    <t>その他の交通関係法令</t>
  </si>
  <si>
    <t>自動車使用者の義務等</t>
  </si>
  <si>
    <t>道路交通法　車両等の運転に関する違反</t>
  </si>
  <si>
    <t>道路交通法　その他</t>
  </si>
  <si>
    <t>(0.3)</t>
  </si>
  <si>
    <t>(0.1)</t>
  </si>
  <si>
    <t>(100)</t>
  </si>
  <si>
    <t>交通３９６</t>
  </si>
  <si>
    <t>(99.7)</t>
  </si>
  <si>
    <t>92　年次別　道路交通法等違反　違反態様別　送致・告知件数</t>
  </si>
  <si>
    <t>平成１７年</t>
  </si>
  <si>
    <t>平成１８年</t>
  </si>
  <si>
    <t>平成１９年</t>
  </si>
  <si>
    <t>(0.0)</t>
  </si>
  <si>
    <t>携帯電話等</t>
  </si>
  <si>
    <t>歩行者</t>
  </si>
  <si>
    <t>整備不良車両等を
運転させた者</t>
  </si>
  <si>
    <t>平成２０年</t>
  </si>
  <si>
    <t>平成２１年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</si>
</sst>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&quot;(&quot;#,##0.0&quot;)&quot;;[Red]\-#,##0.0"/>
    <numFmt numFmtId="184" formatCode="#,##0.0_ ;[Red]\-#,##0.0\ "/>
    <numFmt numFmtId="185" formatCode="0.0%"/>
    <numFmt numFmtId="186" formatCode="0.000%"/>
    <numFmt numFmtId="187" formatCode="\(000.0\)"/>
    <numFmt numFmtId="188" formatCode="0_);\(0\)"/>
    <numFmt numFmtId="189" formatCode="0.0_);\(0.0\)"/>
    <numFmt numFmtId="190" formatCode="#,##0;[Red]\-#,##0;\-"/>
    <numFmt numFmtId="191" formatCode="#,##0_);[Red]\(#,##0\)"/>
    <numFmt numFmtId="192" formatCode="#,##0.0_);[Red]\(#,##0.0\)"/>
  </numFmts>
  <fonts count="40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3" fontId="0" fillId="0" borderId="11" xfId="0" applyNumberFormat="1" applyFill="1" applyBorder="1" applyAlignment="1" applyProtection="1" quotePrefix="1">
      <alignment horizontal="right"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>
      <alignment horizontal="right" vertical="center"/>
    </xf>
    <xf numFmtId="187" fontId="0" fillId="0" borderId="11" xfId="0" applyNumberFormat="1" applyFill="1" applyBorder="1" applyAlignment="1" applyProtection="1" quotePrefix="1">
      <alignment horizontal="right" vertical="center"/>
      <protection/>
    </xf>
    <xf numFmtId="187" fontId="0" fillId="0" borderId="12" xfId="0" applyNumberForma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38" fontId="0" fillId="0" borderId="13" xfId="0" applyNumberForma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 quotePrefix="1">
      <alignment horizontal="right"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83" fontId="0" fillId="0" borderId="12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77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183" fontId="0" fillId="0" borderId="11" xfId="0" applyNumberFormat="1" applyFill="1" applyBorder="1" applyAlignment="1" applyProtection="1" quotePrefix="1">
      <alignment horizontal="right" vertical="center"/>
      <protection locked="0"/>
    </xf>
    <xf numFmtId="183" fontId="0" fillId="0" borderId="12" xfId="0" applyNumberFormat="1" applyFill="1" applyBorder="1" applyAlignment="1" applyProtection="1" quotePrefix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76" fontId="0" fillId="0" borderId="11" xfId="0" applyNumberFormat="1" applyFill="1" applyBorder="1" applyAlignment="1">
      <alignment vertical="center"/>
    </xf>
    <xf numFmtId="0" fontId="0" fillId="0" borderId="18" xfId="0" applyFill="1" applyBorder="1" applyAlignment="1" applyProtection="1">
      <alignment vertical="center"/>
      <protection/>
    </xf>
    <xf numFmtId="38" fontId="0" fillId="0" borderId="19" xfId="0" applyNumberFormat="1" applyFill="1" applyBorder="1" applyAlignment="1" applyProtection="1">
      <alignment vertical="center"/>
      <protection locked="0"/>
    </xf>
    <xf numFmtId="38" fontId="0" fillId="0" borderId="20" xfId="0" applyNumberFormat="1" applyFill="1" applyBorder="1" applyAlignment="1" applyProtection="1">
      <alignment vertical="center"/>
      <protection locked="0"/>
    </xf>
    <xf numFmtId="38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17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>
      <alignment horizontal="center" vertical="distributed" textRotation="255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 quotePrefix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38" fontId="0" fillId="0" borderId="33" xfId="0" applyNumberForma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2</xdr:col>
      <xdr:colOff>133350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95425"/>
          <a:ext cx="123825" cy="5372100"/>
        </a:xfrm>
        <a:prstGeom prst="leftBrace">
          <a:avLst>
            <a:gd name="adj" fmla="val -48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123825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7210425"/>
          <a:ext cx="123825" cy="2867025"/>
        </a:xfrm>
        <a:prstGeom prst="leftBrace">
          <a:avLst>
            <a:gd name="adj" fmla="val -47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69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V16384"/>
    </sheetView>
  </sheetViews>
  <sheetFormatPr defaultColWidth="9.28125" defaultRowHeight="12"/>
  <cols>
    <col min="1" max="1" width="2.8515625" style="13" customWidth="1"/>
    <col min="2" max="2" width="3.8515625" style="44" customWidth="1"/>
    <col min="3" max="3" width="2.8515625" style="44" customWidth="1"/>
    <col min="4" max="4" width="22.421875" style="13" customWidth="1"/>
    <col min="5" max="5" width="1.8515625" style="13" customWidth="1"/>
    <col min="6" max="6" width="11.00390625" style="13" bestFit="1" customWidth="1"/>
    <col min="7" max="7" width="9.00390625" style="13" bestFit="1" customWidth="1"/>
    <col min="8" max="8" width="11.00390625" style="13" bestFit="1" customWidth="1"/>
    <col min="9" max="9" width="9.00390625" style="13" bestFit="1" customWidth="1"/>
    <col min="10" max="10" width="11.00390625" style="13" bestFit="1" customWidth="1"/>
    <col min="11" max="11" width="9.00390625" style="13" customWidth="1"/>
    <col min="12" max="12" width="11.00390625" style="45" bestFit="1" customWidth="1"/>
    <col min="13" max="13" width="9.00390625" style="44" bestFit="1" customWidth="1"/>
    <col min="14" max="14" width="11.00390625" style="45" bestFit="1" customWidth="1"/>
    <col min="15" max="15" width="9.00390625" style="44" bestFit="1" customWidth="1"/>
    <col min="16" max="16384" width="9.28125" style="13" customWidth="1"/>
  </cols>
  <sheetData>
    <row r="1" spans="2:15" ht="9">
      <c r="B1" s="10" t="s">
        <v>38</v>
      </c>
      <c r="C1" s="10"/>
      <c r="D1" s="11"/>
      <c r="E1" s="11"/>
      <c r="F1" s="11"/>
      <c r="G1" s="11"/>
      <c r="H1" s="11"/>
      <c r="I1" s="11"/>
      <c r="J1" s="11"/>
      <c r="K1" s="11"/>
      <c r="L1" s="12"/>
      <c r="M1" s="10"/>
      <c r="N1" s="12"/>
      <c r="O1" s="10"/>
    </row>
    <row r="2" spans="2:15" s="14" customFormat="1" ht="14.25">
      <c r="B2" s="50" t="s">
        <v>40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s="14" customFormat="1" ht="9.7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5"/>
      <c r="N3" s="16"/>
      <c r="O3" s="15"/>
    </row>
    <row r="4" spans="2:15" s="14" customFormat="1" ht="18" customHeight="1">
      <c r="B4" s="55" t="s">
        <v>5</v>
      </c>
      <c r="C4" s="56"/>
      <c r="D4" s="56"/>
      <c r="E4" s="57"/>
      <c r="F4" s="52" t="s">
        <v>41</v>
      </c>
      <c r="G4" s="54"/>
      <c r="H4" s="52" t="s">
        <v>42</v>
      </c>
      <c r="I4" s="54"/>
      <c r="J4" s="52" t="s">
        <v>43</v>
      </c>
      <c r="K4" s="61"/>
      <c r="L4" s="52" t="s">
        <v>48</v>
      </c>
      <c r="M4" s="61"/>
      <c r="N4" s="52" t="s">
        <v>49</v>
      </c>
      <c r="O4" s="53"/>
    </row>
    <row r="5" spans="2:15" s="14" customFormat="1" ht="18" customHeight="1">
      <c r="B5" s="58"/>
      <c r="C5" s="59"/>
      <c r="D5" s="59"/>
      <c r="E5" s="60"/>
      <c r="F5" s="17" t="s">
        <v>6</v>
      </c>
      <c r="G5" s="18" t="s">
        <v>0</v>
      </c>
      <c r="H5" s="17" t="s">
        <v>6</v>
      </c>
      <c r="I5" s="18" t="s">
        <v>0</v>
      </c>
      <c r="J5" s="17" t="s">
        <v>6</v>
      </c>
      <c r="K5" s="18" t="s">
        <v>0</v>
      </c>
      <c r="L5" s="17" t="s">
        <v>6</v>
      </c>
      <c r="M5" s="18" t="s">
        <v>0</v>
      </c>
      <c r="N5" s="17" t="s">
        <v>6</v>
      </c>
      <c r="O5" s="19" t="s">
        <v>0</v>
      </c>
    </row>
    <row r="6" spans="2:15" s="14" customFormat="1" ht="18" customHeight="1">
      <c r="B6" s="48" t="s">
        <v>8</v>
      </c>
      <c r="C6" s="49"/>
      <c r="D6" s="49"/>
      <c r="E6" s="20"/>
      <c r="F6" s="21">
        <v>8967549</v>
      </c>
      <c r="G6" s="22" t="s">
        <v>37</v>
      </c>
      <c r="H6" s="21">
        <v>8598866</v>
      </c>
      <c r="I6" s="6" t="s">
        <v>37</v>
      </c>
      <c r="J6" s="21">
        <v>8503997</v>
      </c>
      <c r="K6" s="6">
        <v>100</v>
      </c>
      <c r="L6" s="21">
        <v>8197695</v>
      </c>
      <c r="M6" s="6">
        <v>100</v>
      </c>
      <c r="N6" s="21">
        <f>SUM(N9+N35+N46)</f>
        <v>8367093</v>
      </c>
      <c r="O6" s="7">
        <v>100</v>
      </c>
    </row>
    <row r="7" spans="2:15" s="14" customFormat="1" ht="12" customHeight="1">
      <c r="B7" s="23"/>
      <c r="C7" s="24"/>
      <c r="D7" s="24"/>
      <c r="E7" s="24"/>
      <c r="F7" s="1"/>
      <c r="G7" s="25"/>
      <c r="H7" s="1"/>
      <c r="I7" s="2"/>
      <c r="J7" s="1"/>
      <c r="K7" s="2"/>
      <c r="L7" s="1"/>
      <c r="M7" s="2"/>
      <c r="N7" s="1"/>
      <c r="O7" s="8"/>
    </row>
    <row r="8" spans="2:15" s="14" customFormat="1" ht="18" customHeight="1">
      <c r="B8" s="23"/>
      <c r="C8" s="24"/>
      <c r="D8" s="24"/>
      <c r="E8" s="24"/>
      <c r="F8" s="1"/>
      <c r="G8" s="3" t="s">
        <v>39</v>
      </c>
      <c r="H8" s="1"/>
      <c r="I8" s="3" t="s">
        <v>39</v>
      </c>
      <c r="J8" s="1"/>
      <c r="K8" s="3">
        <v>99.7</v>
      </c>
      <c r="L8" s="1"/>
      <c r="M8" s="3">
        <v>99.7315830852453</v>
      </c>
      <c r="N8" s="1"/>
      <c r="O8" s="26">
        <f>N9/N6*100</f>
        <v>99.74503689632708</v>
      </c>
    </row>
    <row r="9" spans="2:15" s="14" customFormat="1" ht="18" customHeight="1">
      <c r="B9" s="46" t="s">
        <v>33</v>
      </c>
      <c r="C9" s="27"/>
      <c r="D9" s="28" t="s">
        <v>7</v>
      </c>
      <c r="E9" s="27"/>
      <c r="F9" s="4">
        <v>8939678</v>
      </c>
      <c r="G9" s="29">
        <v>100</v>
      </c>
      <c r="H9" s="4">
        <v>8573609</v>
      </c>
      <c r="I9" s="5">
        <v>100</v>
      </c>
      <c r="J9" s="4">
        <v>8480056</v>
      </c>
      <c r="K9" s="5">
        <v>100</v>
      </c>
      <c r="L9" s="4">
        <v>8175691</v>
      </c>
      <c r="M9" s="5">
        <v>100</v>
      </c>
      <c r="N9" s="4">
        <v>8345760</v>
      </c>
      <c r="O9" s="9">
        <v>100</v>
      </c>
    </row>
    <row r="10" spans="2:15" s="14" customFormat="1" ht="9.75" customHeight="1">
      <c r="B10" s="46"/>
      <c r="C10" s="27"/>
      <c r="D10" s="28"/>
      <c r="E10" s="27"/>
      <c r="F10" s="4"/>
      <c r="G10" s="29"/>
      <c r="H10" s="4"/>
      <c r="I10" s="5"/>
      <c r="J10" s="4"/>
      <c r="K10" s="5"/>
      <c r="L10" s="4"/>
      <c r="M10" s="5"/>
      <c r="N10" s="4"/>
      <c r="O10" s="9"/>
    </row>
    <row r="11" spans="2:15" s="14" customFormat="1" ht="18" customHeight="1">
      <c r="B11" s="46"/>
      <c r="C11" s="27"/>
      <c r="D11" s="28" t="s">
        <v>10</v>
      </c>
      <c r="E11" s="27"/>
      <c r="F11" s="1">
        <v>59294</v>
      </c>
      <c r="G11" s="30">
        <v>0.7</v>
      </c>
      <c r="H11" s="1">
        <v>56304</v>
      </c>
      <c r="I11" s="5">
        <v>0.657</v>
      </c>
      <c r="J11" s="1">
        <v>48607</v>
      </c>
      <c r="K11" s="5">
        <v>0.6</v>
      </c>
      <c r="L11" s="1">
        <v>40087</v>
      </c>
      <c r="M11" s="5">
        <v>0.5</v>
      </c>
      <c r="N11" s="1">
        <v>36817</v>
      </c>
      <c r="O11" s="9">
        <v>0.4</v>
      </c>
    </row>
    <row r="12" spans="2:15" s="14" customFormat="1" ht="18" customHeight="1">
      <c r="B12" s="46"/>
      <c r="C12" s="27"/>
      <c r="D12" s="28" t="s">
        <v>9</v>
      </c>
      <c r="E12" s="27"/>
      <c r="F12" s="1">
        <v>1675</v>
      </c>
      <c r="G12" s="30">
        <v>0</v>
      </c>
      <c r="H12" s="1">
        <v>1478</v>
      </c>
      <c r="I12" s="5">
        <v>0.017</v>
      </c>
      <c r="J12" s="1">
        <v>1196</v>
      </c>
      <c r="K12" s="5">
        <v>0</v>
      </c>
      <c r="L12" s="1">
        <v>969</v>
      </c>
      <c r="M12" s="5">
        <v>0</v>
      </c>
      <c r="N12" s="1">
        <v>954</v>
      </c>
      <c r="O12" s="9">
        <v>0</v>
      </c>
    </row>
    <row r="13" spans="2:15" s="14" customFormat="1" ht="18" customHeight="1">
      <c r="B13" s="46"/>
      <c r="C13" s="27"/>
      <c r="D13" s="28" t="s">
        <v>11</v>
      </c>
      <c r="E13" s="27"/>
      <c r="F13" s="1">
        <v>139198</v>
      </c>
      <c r="G13" s="30">
        <v>1.6</v>
      </c>
      <c r="H13" s="1">
        <v>123698</v>
      </c>
      <c r="I13" s="5">
        <v>1.443</v>
      </c>
      <c r="J13" s="1">
        <v>73135</v>
      </c>
      <c r="K13" s="5">
        <v>0.9</v>
      </c>
      <c r="L13" s="1">
        <v>49267</v>
      </c>
      <c r="M13" s="5">
        <v>0.6</v>
      </c>
      <c r="N13" s="1">
        <v>40847</v>
      </c>
      <c r="O13" s="9">
        <v>0.5</v>
      </c>
    </row>
    <row r="14" spans="2:15" s="14" customFormat="1" ht="18" customHeight="1">
      <c r="B14" s="46"/>
      <c r="C14" s="27"/>
      <c r="D14" s="28" t="s">
        <v>12</v>
      </c>
      <c r="E14" s="27"/>
      <c r="F14" s="1">
        <v>2763193</v>
      </c>
      <c r="G14" s="30">
        <v>30.9</v>
      </c>
      <c r="H14" s="1">
        <v>2660171</v>
      </c>
      <c r="I14" s="5">
        <v>31.027</v>
      </c>
      <c r="J14" s="1">
        <v>2699879</v>
      </c>
      <c r="K14" s="5">
        <v>31.8</v>
      </c>
      <c r="L14" s="1">
        <v>2501165</v>
      </c>
      <c r="M14" s="5">
        <v>30.6</v>
      </c>
      <c r="N14" s="1">
        <v>2545849</v>
      </c>
      <c r="O14" s="9">
        <v>30.5</v>
      </c>
    </row>
    <row r="15" spans="2:15" s="14" customFormat="1" ht="18" customHeight="1">
      <c r="B15" s="46"/>
      <c r="C15" s="24"/>
      <c r="D15" s="28" t="s">
        <v>13</v>
      </c>
      <c r="E15" s="27"/>
      <c r="F15" s="1">
        <v>688438</v>
      </c>
      <c r="G15" s="30">
        <v>7.7</v>
      </c>
      <c r="H15" s="1">
        <v>702786</v>
      </c>
      <c r="I15" s="5">
        <v>8.197</v>
      </c>
      <c r="J15" s="1">
        <v>710070</v>
      </c>
      <c r="K15" s="5">
        <v>8.4</v>
      </c>
      <c r="L15" s="1">
        <v>700470</v>
      </c>
      <c r="M15" s="5">
        <v>8.6</v>
      </c>
      <c r="N15" s="1">
        <v>696314</v>
      </c>
      <c r="O15" s="9">
        <v>8.3</v>
      </c>
    </row>
    <row r="16" spans="2:15" s="14" customFormat="1" ht="18" customHeight="1">
      <c r="B16" s="46"/>
      <c r="C16" s="27"/>
      <c r="D16" s="28" t="s">
        <v>14</v>
      </c>
      <c r="E16" s="27"/>
      <c r="F16" s="1">
        <v>737391</v>
      </c>
      <c r="G16" s="30">
        <v>8.2</v>
      </c>
      <c r="H16" s="1">
        <v>740638</v>
      </c>
      <c r="I16" s="5">
        <v>8.639</v>
      </c>
      <c r="J16" s="1">
        <v>754626</v>
      </c>
      <c r="K16" s="5">
        <v>8.9</v>
      </c>
      <c r="L16" s="1">
        <v>741144</v>
      </c>
      <c r="M16" s="5">
        <v>9.1</v>
      </c>
      <c r="N16" s="1">
        <v>791131</v>
      </c>
      <c r="O16" s="9">
        <v>9.5</v>
      </c>
    </row>
    <row r="17" spans="2:15" s="14" customFormat="1" ht="18" customHeight="1">
      <c r="B17" s="46"/>
      <c r="C17" s="27"/>
      <c r="D17" s="28" t="s">
        <v>15</v>
      </c>
      <c r="E17" s="27"/>
      <c r="F17" s="1">
        <v>288480</v>
      </c>
      <c r="G17" s="30">
        <v>3.2</v>
      </c>
      <c r="H17" s="1">
        <v>277393</v>
      </c>
      <c r="I17" s="5">
        <v>3.235</v>
      </c>
      <c r="J17" s="1">
        <v>292095</v>
      </c>
      <c r="K17" s="5">
        <v>3.4</v>
      </c>
      <c r="L17" s="1">
        <v>295698</v>
      </c>
      <c r="M17" s="5">
        <v>3.6</v>
      </c>
      <c r="N17" s="1">
        <v>309450</v>
      </c>
      <c r="O17" s="9">
        <v>3.7</v>
      </c>
    </row>
    <row r="18" spans="2:15" s="14" customFormat="1" ht="18" customHeight="1">
      <c r="B18" s="46"/>
      <c r="C18" s="27"/>
      <c r="D18" s="28" t="s">
        <v>16</v>
      </c>
      <c r="E18" s="27"/>
      <c r="F18" s="1">
        <v>8546</v>
      </c>
      <c r="G18" s="30">
        <v>0.1</v>
      </c>
      <c r="H18" s="1">
        <v>7355</v>
      </c>
      <c r="I18" s="5">
        <v>0.086</v>
      </c>
      <c r="J18" s="1">
        <v>6336</v>
      </c>
      <c r="K18" s="5">
        <v>0.1</v>
      </c>
      <c r="L18" s="1">
        <v>6060</v>
      </c>
      <c r="M18" s="5">
        <v>0.1</v>
      </c>
      <c r="N18" s="1">
        <v>6486</v>
      </c>
      <c r="O18" s="9">
        <v>0.1</v>
      </c>
    </row>
    <row r="19" spans="2:15" s="14" customFormat="1" ht="18" customHeight="1">
      <c r="B19" s="46"/>
      <c r="C19" s="27"/>
      <c r="D19" s="28" t="s">
        <v>17</v>
      </c>
      <c r="E19" s="27"/>
      <c r="F19" s="1">
        <v>7340</v>
      </c>
      <c r="G19" s="30">
        <v>0.1</v>
      </c>
      <c r="H19" s="1">
        <v>7289</v>
      </c>
      <c r="I19" s="5">
        <v>0.085</v>
      </c>
      <c r="J19" s="1">
        <v>7103</v>
      </c>
      <c r="K19" s="5">
        <v>0.1</v>
      </c>
      <c r="L19" s="1">
        <v>9630</v>
      </c>
      <c r="M19" s="5">
        <v>0.1</v>
      </c>
      <c r="N19" s="1">
        <v>9721</v>
      </c>
      <c r="O19" s="9">
        <v>0.1</v>
      </c>
    </row>
    <row r="20" spans="2:15" s="14" customFormat="1" ht="18" customHeight="1">
      <c r="B20" s="46"/>
      <c r="C20" s="27"/>
      <c r="D20" s="28" t="s">
        <v>18</v>
      </c>
      <c r="E20" s="27"/>
      <c r="F20" s="1">
        <v>140917</v>
      </c>
      <c r="G20" s="30">
        <v>1.5</v>
      </c>
      <c r="H20" s="1">
        <v>134788</v>
      </c>
      <c r="I20" s="5">
        <v>1.572</v>
      </c>
      <c r="J20" s="1">
        <v>133897</v>
      </c>
      <c r="K20" s="5">
        <v>1.6</v>
      </c>
      <c r="L20" s="1">
        <v>122563</v>
      </c>
      <c r="M20" s="5">
        <v>1.5</v>
      </c>
      <c r="N20" s="1">
        <v>122137</v>
      </c>
      <c r="O20" s="9">
        <v>1.5</v>
      </c>
    </row>
    <row r="21" spans="2:15" s="14" customFormat="1" ht="18" customHeight="1">
      <c r="B21" s="46"/>
      <c r="C21" s="27"/>
      <c r="D21" s="28" t="s">
        <v>45</v>
      </c>
      <c r="E21" s="27"/>
      <c r="F21" s="1">
        <v>522625</v>
      </c>
      <c r="G21" s="30">
        <v>5.8</v>
      </c>
      <c r="H21" s="1">
        <v>906118</v>
      </c>
      <c r="I21" s="5">
        <v>10.6</v>
      </c>
      <c r="J21" s="1">
        <v>1130596</v>
      </c>
      <c r="K21" s="5">
        <v>13.3</v>
      </c>
      <c r="L21" s="1">
        <v>1193991</v>
      </c>
      <c r="M21" s="5">
        <v>14.6</v>
      </c>
      <c r="N21" s="1">
        <v>1251771</v>
      </c>
      <c r="O21" s="9">
        <v>15</v>
      </c>
    </row>
    <row r="22" spans="2:15" s="14" customFormat="1" ht="18" customHeight="1">
      <c r="B22" s="46"/>
      <c r="C22" s="27"/>
      <c r="D22" s="28" t="s">
        <v>19</v>
      </c>
      <c r="E22" s="27"/>
      <c r="F22" s="1">
        <v>87948</v>
      </c>
      <c r="G22" s="30">
        <v>1</v>
      </c>
      <c r="H22" s="1">
        <v>84295</v>
      </c>
      <c r="I22" s="5">
        <v>0.983</v>
      </c>
      <c r="J22" s="1">
        <v>97076</v>
      </c>
      <c r="K22" s="5">
        <v>1.1</v>
      </c>
      <c r="L22" s="1">
        <v>85968</v>
      </c>
      <c r="M22" s="5">
        <v>1.1</v>
      </c>
      <c r="N22" s="1">
        <v>89600</v>
      </c>
      <c r="O22" s="9">
        <v>1.074</v>
      </c>
    </row>
    <row r="23" spans="2:15" s="14" customFormat="1" ht="18" customHeight="1">
      <c r="B23" s="46"/>
      <c r="C23" s="27"/>
      <c r="D23" s="28" t="s">
        <v>20</v>
      </c>
      <c r="E23" s="27"/>
      <c r="F23" s="1">
        <v>46457</v>
      </c>
      <c r="G23" s="30">
        <v>0.5</v>
      </c>
      <c r="H23" s="1">
        <v>53128</v>
      </c>
      <c r="I23" s="5">
        <v>0.62</v>
      </c>
      <c r="J23" s="1">
        <v>56516</v>
      </c>
      <c r="K23" s="5">
        <v>0.7</v>
      </c>
      <c r="L23" s="1">
        <v>60934</v>
      </c>
      <c r="M23" s="5">
        <v>0.7</v>
      </c>
      <c r="N23" s="1">
        <v>64643</v>
      </c>
      <c r="O23" s="9">
        <v>0.775</v>
      </c>
    </row>
    <row r="24" spans="2:15" s="14" customFormat="1" ht="18" customHeight="1">
      <c r="B24" s="46"/>
      <c r="C24" s="27"/>
      <c r="D24" s="28" t="s">
        <v>21</v>
      </c>
      <c r="E24" s="27"/>
      <c r="F24" s="1">
        <v>5886</v>
      </c>
      <c r="G24" s="30">
        <v>0.1</v>
      </c>
      <c r="H24" s="1">
        <v>4854</v>
      </c>
      <c r="I24" s="5">
        <v>0.057</v>
      </c>
      <c r="J24" s="1">
        <v>4213</v>
      </c>
      <c r="K24" s="5">
        <v>0</v>
      </c>
      <c r="L24" s="1">
        <v>3554</v>
      </c>
      <c r="M24" s="5">
        <v>0</v>
      </c>
      <c r="N24" s="1">
        <v>3174</v>
      </c>
      <c r="O24" s="9">
        <v>0</v>
      </c>
    </row>
    <row r="25" spans="2:15" s="14" customFormat="1" ht="18" customHeight="1">
      <c r="B25" s="46"/>
      <c r="C25" s="27"/>
      <c r="D25" s="28" t="s">
        <v>22</v>
      </c>
      <c r="E25" s="27"/>
      <c r="F25" s="1">
        <v>1005725</v>
      </c>
      <c r="G25" s="30">
        <v>11.3</v>
      </c>
      <c r="H25" s="1">
        <v>1010899</v>
      </c>
      <c r="I25" s="5">
        <v>11.791</v>
      </c>
      <c r="J25" s="1">
        <v>1078601</v>
      </c>
      <c r="K25" s="5">
        <v>12.7</v>
      </c>
      <c r="L25" s="1">
        <v>1125546</v>
      </c>
      <c r="M25" s="5">
        <v>13.8</v>
      </c>
      <c r="N25" s="1">
        <v>1194391</v>
      </c>
      <c r="O25" s="9">
        <v>14.3</v>
      </c>
    </row>
    <row r="26" spans="2:15" s="14" customFormat="1" ht="18" customHeight="1">
      <c r="B26" s="46"/>
      <c r="C26" s="27"/>
      <c r="D26" s="28" t="s">
        <v>23</v>
      </c>
      <c r="E26" s="27"/>
      <c r="F26" s="1">
        <v>1593377</v>
      </c>
      <c r="G26" s="30">
        <v>17.8</v>
      </c>
      <c r="H26" s="1">
        <v>1022434</v>
      </c>
      <c r="I26" s="5">
        <v>11.925</v>
      </c>
      <c r="J26" s="1">
        <v>650553</v>
      </c>
      <c r="K26" s="5">
        <v>7.7</v>
      </c>
      <c r="L26" s="1">
        <v>558403</v>
      </c>
      <c r="M26" s="5">
        <v>6.8</v>
      </c>
      <c r="N26" s="1">
        <v>485380</v>
      </c>
      <c r="O26" s="9">
        <v>5.8</v>
      </c>
    </row>
    <row r="27" spans="2:15" s="14" customFormat="1" ht="18" customHeight="1">
      <c r="B27" s="46"/>
      <c r="C27" s="27"/>
      <c r="D27" s="28" t="s">
        <v>24</v>
      </c>
      <c r="E27" s="27"/>
      <c r="F27" s="1">
        <v>5014</v>
      </c>
      <c r="G27" s="30">
        <v>0.1</v>
      </c>
      <c r="H27" s="1">
        <v>4769</v>
      </c>
      <c r="I27" s="5">
        <v>0.056</v>
      </c>
      <c r="J27" s="1">
        <v>4313</v>
      </c>
      <c r="K27" s="5">
        <v>0.1</v>
      </c>
      <c r="L27" s="1">
        <v>3925</v>
      </c>
      <c r="M27" s="5">
        <v>0</v>
      </c>
      <c r="N27" s="1">
        <v>4014</v>
      </c>
      <c r="O27" s="9">
        <v>0</v>
      </c>
    </row>
    <row r="28" spans="2:15" s="14" customFormat="1" ht="18" customHeight="1">
      <c r="B28" s="46"/>
      <c r="C28" s="27"/>
      <c r="D28" s="28" t="s">
        <v>25</v>
      </c>
      <c r="E28" s="27"/>
      <c r="F28" s="1">
        <v>45282</v>
      </c>
      <c r="G28" s="30">
        <v>0.5</v>
      </c>
      <c r="H28" s="1">
        <v>36403</v>
      </c>
      <c r="I28" s="5">
        <v>0.425</v>
      </c>
      <c r="J28" s="1">
        <v>31041</v>
      </c>
      <c r="K28" s="5">
        <v>0.4</v>
      </c>
      <c r="L28" s="1">
        <v>25316</v>
      </c>
      <c r="M28" s="5">
        <v>0.3</v>
      </c>
      <c r="N28" s="1">
        <v>23223</v>
      </c>
      <c r="O28" s="9">
        <v>0.3</v>
      </c>
    </row>
    <row r="29" spans="2:15" s="14" customFormat="1" ht="18" customHeight="1">
      <c r="B29" s="46"/>
      <c r="C29" s="24"/>
      <c r="D29" s="28" t="s">
        <v>26</v>
      </c>
      <c r="E29" s="27"/>
      <c r="F29" s="1">
        <v>15819</v>
      </c>
      <c r="G29" s="30">
        <v>0.2</v>
      </c>
      <c r="H29" s="1">
        <v>13926</v>
      </c>
      <c r="I29" s="5">
        <v>0.162</v>
      </c>
      <c r="J29" s="1">
        <v>14510</v>
      </c>
      <c r="K29" s="5">
        <v>0.2</v>
      </c>
      <c r="L29" s="1">
        <v>12514</v>
      </c>
      <c r="M29" s="5">
        <v>0.2</v>
      </c>
      <c r="N29" s="1">
        <v>11487</v>
      </c>
      <c r="O29" s="9">
        <v>0.1</v>
      </c>
    </row>
    <row r="30" spans="2:15" s="14" customFormat="1" ht="18" customHeight="1">
      <c r="B30" s="46"/>
      <c r="C30" s="24"/>
      <c r="D30" s="28" t="s">
        <v>27</v>
      </c>
      <c r="E30" s="27"/>
      <c r="F30" s="1">
        <v>151731</v>
      </c>
      <c r="G30" s="30">
        <v>1.7</v>
      </c>
      <c r="H30" s="1">
        <v>117552</v>
      </c>
      <c r="I30" s="5">
        <v>1.371</v>
      </c>
      <c r="J30" s="1">
        <v>97213</v>
      </c>
      <c r="K30" s="5">
        <v>1.1</v>
      </c>
      <c r="L30" s="1">
        <v>86291</v>
      </c>
      <c r="M30" s="5">
        <v>1.1</v>
      </c>
      <c r="N30" s="1">
        <v>78538</v>
      </c>
      <c r="O30" s="9">
        <v>0.9</v>
      </c>
    </row>
    <row r="31" spans="2:15" s="14" customFormat="1" ht="18" customHeight="1">
      <c r="B31" s="46"/>
      <c r="C31" s="24"/>
      <c r="D31" s="28" t="s">
        <v>1</v>
      </c>
      <c r="E31" s="27"/>
      <c r="F31" s="1">
        <v>117968</v>
      </c>
      <c r="G31" s="30">
        <v>1.3</v>
      </c>
      <c r="H31" s="1">
        <v>117416</v>
      </c>
      <c r="I31" s="5">
        <v>1.37</v>
      </c>
      <c r="J31" s="1">
        <v>104229</v>
      </c>
      <c r="K31" s="5">
        <v>1.2</v>
      </c>
      <c r="L31" s="1">
        <v>92361</v>
      </c>
      <c r="M31" s="5">
        <v>1.1</v>
      </c>
      <c r="N31" s="1">
        <v>86138</v>
      </c>
      <c r="O31" s="9">
        <v>1</v>
      </c>
    </row>
    <row r="32" spans="2:15" s="14" customFormat="1" ht="18" customHeight="1">
      <c r="B32" s="46"/>
      <c r="C32" s="24"/>
      <c r="D32" s="28" t="s">
        <v>28</v>
      </c>
      <c r="E32" s="27"/>
      <c r="F32" s="1">
        <v>507374</v>
      </c>
      <c r="G32" s="30">
        <v>5.7</v>
      </c>
      <c r="H32" s="1">
        <v>489915</v>
      </c>
      <c r="I32" s="5">
        <v>5.7</v>
      </c>
      <c r="J32" s="1">
        <v>484251</v>
      </c>
      <c r="K32" s="5">
        <v>5.7</v>
      </c>
      <c r="L32" s="1">
        <v>459835</v>
      </c>
      <c r="M32" s="5">
        <v>5.6</v>
      </c>
      <c r="N32" s="1">
        <v>493695</v>
      </c>
      <c r="O32" s="9">
        <v>5.9</v>
      </c>
    </row>
    <row r="33" spans="2:15" s="14" customFormat="1" ht="9">
      <c r="B33" s="23"/>
      <c r="C33" s="24"/>
      <c r="D33" s="24"/>
      <c r="E33" s="24"/>
      <c r="F33" s="1"/>
      <c r="G33" s="25"/>
      <c r="H33" s="1"/>
      <c r="I33" s="2"/>
      <c r="J33" s="1"/>
      <c r="K33" s="2"/>
      <c r="L33" s="1"/>
      <c r="M33" s="2"/>
      <c r="N33" s="1"/>
      <c r="O33" s="8"/>
    </row>
    <row r="34" spans="2:15" s="14" customFormat="1" ht="18" customHeight="1">
      <c r="B34" s="23"/>
      <c r="C34" s="24"/>
      <c r="D34" s="24"/>
      <c r="E34" s="24"/>
      <c r="F34" s="1"/>
      <c r="G34" s="31" t="s">
        <v>44</v>
      </c>
      <c r="H34" s="1"/>
      <c r="I34" s="31" t="s">
        <v>36</v>
      </c>
      <c r="J34" s="1"/>
      <c r="K34" s="31">
        <v>0.1</v>
      </c>
      <c r="L34" s="1"/>
      <c r="M34" s="31">
        <v>0.06381061993645776</v>
      </c>
      <c r="N34" s="1"/>
      <c r="O34" s="32">
        <f>N35/N6*100</f>
        <v>0.057714190579691176</v>
      </c>
    </row>
    <row r="35" spans="2:15" s="14" customFormat="1" ht="24" customHeight="1">
      <c r="B35" s="46" t="s">
        <v>34</v>
      </c>
      <c r="C35" s="27"/>
      <c r="D35" s="28" t="s">
        <v>7</v>
      </c>
      <c r="E35" s="27"/>
      <c r="F35" s="4">
        <v>3913</v>
      </c>
      <c r="G35" s="29">
        <v>100</v>
      </c>
      <c r="H35" s="4">
        <v>4442</v>
      </c>
      <c r="I35" s="5">
        <v>100</v>
      </c>
      <c r="J35" s="4">
        <v>5346</v>
      </c>
      <c r="K35" s="5">
        <v>100</v>
      </c>
      <c r="L35" s="4">
        <v>5231</v>
      </c>
      <c r="M35" s="5">
        <v>100</v>
      </c>
      <c r="N35" s="4">
        <f>SUM(N37:N44)</f>
        <v>4829</v>
      </c>
      <c r="O35" s="9">
        <v>100</v>
      </c>
    </row>
    <row r="36" spans="2:15" s="14" customFormat="1" ht="9.75" customHeight="1">
      <c r="B36" s="47"/>
      <c r="C36" s="27"/>
      <c r="D36" s="28"/>
      <c r="E36" s="27"/>
      <c r="F36" s="4"/>
      <c r="G36" s="29"/>
      <c r="H36" s="4"/>
      <c r="I36" s="5"/>
      <c r="J36" s="4"/>
      <c r="K36" s="5"/>
      <c r="L36" s="4"/>
      <c r="M36" s="5"/>
      <c r="N36" s="4"/>
      <c r="O36" s="9"/>
    </row>
    <row r="37" spans="2:15" s="14" customFormat="1" ht="24" customHeight="1">
      <c r="B37" s="47"/>
      <c r="C37" s="27"/>
      <c r="D37" s="28" t="s">
        <v>29</v>
      </c>
      <c r="E37" s="27"/>
      <c r="F37" s="1">
        <v>326</v>
      </c>
      <c r="G37" s="30">
        <v>8.3</v>
      </c>
      <c r="H37" s="1">
        <v>585</v>
      </c>
      <c r="I37" s="5">
        <v>13.17</v>
      </c>
      <c r="J37" s="1">
        <v>814</v>
      </c>
      <c r="K37" s="5">
        <v>15.2</v>
      </c>
      <c r="L37" s="1">
        <v>1211</v>
      </c>
      <c r="M37" s="5">
        <v>23.1</v>
      </c>
      <c r="N37" s="1">
        <v>1616</v>
      </c>
      <c r="O37" s="9">
        <f>N37/N35*100</f>
        <v>33.46448540070408</v>
      </c>
    </row>
    <row r="38" spans="2:15" s="14" customFormat="1" ht="24" customHeight="1">
      <c r="B38" s="47"/>
      <c r="C38" s="27"/>
      <c r="D38" s="28" t="s">
        <v>46</v>
      </c>
      <c r="E38" s="27"/>
      <c r="F38" s="1">
        <v>0</v>
      </c>
      <c r="G38" s="30">
        <v>0</v>
      </c>
      <c r="H38" s="1">
        <v>0</v>
      </c>
      <c r="I38" s="5">
        <v>0</v>
      </c>
      <c r="J38" s="1">
        <v>1</v>
      </c>
      <c r="K38" s="5">
        <v>0</v>
      </c>
      <c r="L38" s="1">
        <v>0</v>
      </c>
      <c r="M38" s="5">
        <v>0</v>
      </c>
      <c r="N38" s="1">
        <v>2</v>
      </c>
      <c r="O38" s="9">
        <f>N38/N35*100</f>
        <v>0.04141644232760406</v>
      </c>
    </row>
    <row r="39" spans="2:15" s="14" customFormat="1" ht="24" customHeight="1">
      <c r="B39" s="47"/>
      <c r="C39" s="27"/>
      <c r="D39" s="28" t="s">
        <v>4</v>
      </c>
      <c r="E39" s="27"/>
      <c r="F39" s="1">
        <v>400</v>
      </c>
      <c r="G39" s="30">
        <v>10.2</v>
      </c>
      <c r="H39" s="1">
        <v>308</v>
      </c>
      <c r="I39" s="5">
        <v>6.934</v>
      </c>
      <c r="J39" s="1">
        <v>263</v>
      </c>
      <c r="K39" s="5">
        <v>4.9</v>
      </c>
      <c r="L39" s="1">
        <v>187</v>
      </c>
      <c r="M39" s="5">
        <v>3.5748422863697193</v>
      </c>
      <c r="N39" s="1">
        <v>151</v>
      </c>
      <c r="O39" s="9">
        <f>N39/N35*100</f>
        <v>3.1269413957341063</v>
      </c>
    </row>
    <row r="40" spans="2:15" s="14" customFormat="1" ht="24" customHeight="1">
      <c r="B40" s="47"/>
      <c r="C40" s="27"/>
      <c r="D40" s="33" t="s">
        <v>47</v>
      </c>
      <c r="E40" s="34"/>
      <c r="F40" s="1">
        <v>3</v>
      </c>
      <c r="G40" s="30">
        <v>0.1</v>
      </c>
      <c r="H40" s="1">
        <v>46</v>
      </c>
      <c r="I40" s="5">
        <v>1.036</v>
      </c>
      <c r="J40" s="1">
        <v>25</v>
      </c>
      <c r="K40" s="5">
        <v>0.5</v>
      </c>
      <c r="L40" s="1">
        <v>15</v>
      </c>
      <c r="M40" s="5">
        <v>0.28675205505639456</v>
      </c>
      <c r="N40" s="1">
        <v>1</v>
      </c>
      <c r="O40" s="9">
        <f>N40/N35*100</f>
        <v>0.02070822116380203</v>
      </c>
    </row>
    <row r="41" spans="2:15" s="14" customFormat="1" ht="24" customHeight="1">
      <c r="B41" s="47"/>
      <c r="C41" s="24"/>
      <c r="D41" s="33" t="s">
        <v>32</v>
      </c>
      <c r="E41" s="34"/>
      <c r="F41" s="1">
        <v>221</v>
      </c>
      <c r="G41" s="30">
        <v>5.6</v>
      </c>
      <c r="H41" s="1">
        <v>343</v>
      </c>
      <c r="I41" s="5">
        <v>7.722</v>
      </c>
      <c r="J41" s="1">
        <v>609</v>
      </c>
      <c r="K41" s="5">
        <v>11.4</v>
      </c>
      <c r="L41" s="1">
        <v>258</v>
      </c>
      <c r="M41" s="5">
        <v>4.932135346969987</v>
      </c>
      <c r="N41" s="1">
        <v>70</v>
      </c>
      <c r="O41" s="9">
        <v>1.5</v>
      </c>
    </row>
    <row r="42" spans="2:15" s="14" customFormat="1" ht="24" customHeight="1">
      <c r="B42" s="47"/>
      <c r="C42" s="27"/>
      <c r="D42" s="28" t="s">
        <v>2</v>
      </c>
      <c r="E42" s="27"/>
      <c r="F42" s="1">
        <v>711</v>
      </c>
      <c r="G42" s="30">
        <v>18.2</v>
      </c>
      <c r="H42" s="1">
        <v>808</v>
      </c>
      <c r="I42" s="5">
        <v>18.19</v>
      </c>
      <c r="J42" s="1">
        <v>1099</v>
      </c>
      <c r="K42" s="5">
        <v>20.6</v>
      </c>
      <c r="L42" s="1">
        <v>675</v>
      </c>
      <c r="M42" s="5">
        <v>12.903842477537756</v>
      </c>
      <c r="N42" s="1">
        <v>379</v>
      </c>
      <c r="O42" s="9">
        <f>N42/N35*100</f>
        <v>7.848415821080969</v>
      </c>
    </row>
    <row r="43" spans="2:15" s="14" customFormat="1" ht="24" customHeight="1">
      <c r="B43" s="47"/>
      <c r="C43" s="27"/>
      <c r="D43" s="28" t="s">
        <v>30</v>
      </c>
      <c r="E43" s="27"/>
      <c r="F43" s="1">
        <v>1109</v>
      </c>
      <c r="G43" s="30">
        <v>28.3</v>
      </c>
      <c r="H43" s="1">
        <v>1394</v>
      </c>
      <c r="I43" s="5">
        <v>31.382</v>
      </c>
      <c r="J43" s="1">
        <v>1455</v>
      </c>
      <c r="K43" s="5">
        <v>27.2</v>
      </c>
      <c r="L43" s="1">
        <v>872</v>
      </c>
      <c r="M43" s="5">
        <v>16.669852800611736</v>
      </c>
      <c r="N43" s="1">
        <v>870</v>
      </c>
      <c r="O43" s="9">
        <f>N43/N35*100</f>
        <v>18.016152412507765</v>
      </c>
    </row>
    <row r="44" spans="2:15" s="14" customFormat="1" ht="24" customHeight="1">
      <c r="B44" s="47"/>
      <c r="C44" s="27"/>
      <c r="D44" s="28" t="s">
        <v>28</v>
      </c>
      <c r="E44" s="27"/>
      <c r="F44" s="1">
        <v>1143</v>
      </c>
      <c r="G44" s="30">
        <v>29.2</v>
      </c>
      <c r="H44" s="1">
        <v>958</v>
      </c>
      <c r="I44" s="5">
        <v>21.567</v>
      </c>
      <c r="J44" s="1">
        <v>1080</v>
      </c>
      <c r="K44" s="5">
        <v>20.2</v>
      </c>
      <c r="L44" s="1">
        <v>2013</v>
      </c>
      <c r="M44" s="5">
        <v>38.48212578856815</v>
      </c>
      <c r="N44" s="1">
        <v>1740</v>
      </c>
      <c r="O44" s="9">
        <f>N44/N35*100</f>
        <v>36.03230482501553</v>
      </c>
    </row>
    <row r="45" spans="2:15" s="14" customFormat="1" ht="10.5" customHeight="1">
      <c r="B45" s="23"/>
      <c r="C45" s="24"/>
      <c r="D45" s="24"/>
      <c r="E45" s="24"/>
      <c r="F45" s="1"/>
      <c r="G45" s="30"/>
      <c r="H45" s="1"/>
      <c r="I45" s="35"/>
      <c r="J45" s="1"/>
      <c r="K45" s="5"/>
      <c r="L45" s="1"/>
      <c r="M45" s="5"/>
      <c r="N45" s="1"/>
      <c r="O45" s="9"/>
    </row>
    <row r="46" spans="2:15" s="14" customFormat="1" ht="24" customHeight="1">
      <c r="B46" s="23"/>
      <c r="C46" s="24"/>
      <c r="D46" s="34" t="s">
        <v>31</v>
      </c>
      <c r="E46" s="34"/>
      <c r="F46" s="1">
        <v>23958</v>
      </c>
      <c r="G46" s="31" t="s">
        <v>35</v>
      </c>
      <c r="H46" s="1">
        <v>20815</v>
      </c>
      <c r="I46" s="31" t="s">
        <v>35</v>
      </c>
      <c r="J46" s="1">
        <v>18595</v>
      </c>
      <c r="K46" s="31">
        <v>0.2</v>
      </c>
      <c r="L46" s="1">
        <v>16773</v>
      </c>
      <c r="M46" s="31">
        <v>0.20460629481823855</v>
      </c>
      <c r="N46" s="1">
        <v>16504</v>
      </c>
      <c r="O46" s="32">
        <f>N46/N6*100</f>
        <v>0.19724891309323322</v>
      </c>
    </row>
    <row r="47" spans="2:15" s="14" customFormat="1" ht="9.75" thickBot="1">
      <c r="B47" s="36"/>
      <c r="C47" s="15"/>
      <c r="D47" s="15"/>
      <c r="E47" s="15"/>
      <c r="F47" s="37"/>
      <c r="G47" s="38"/>
      <c r="H47" s="39"/>
      <c r="I47" s="40"/>
      <c r="J47" s="39"/>
      <c r="K47" s="41"/>
      <c r="L47" s="39"/>
      <c r="M47" s="41"/>
      <c r="N47" s="39"/>
      <c r="O47" s="42"/>
    </row>
    <row r="48" spans="2:15" ht="24" customHeight="1">
      <c r="B48" s="43" t="s">
        <v>3</v>
      </c>
      <c r="C48" s="43"/>
      <c r="D48" s="11"/>
      <c r="E48" s="11"/>
      <c r="F48" s="11"/>
      <c r="G48" s="11"/>
      <c r="H48" s="11"/>
      <c r="I48" s="11"/>
      <c r="J48" s="11"/>
      <c r="K48" s="11"/>
      <c r="L48" s="12"/>
      <c r="M48" s="10"/>
      <c r="N48" s="12"/>
      <c r="O48" s="10"/>
    </row>
    <row r="49" spans="2:15" ht="9"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2"/>
      <c r="M49" s="10"/>
      <c r="N49" s="12"/>
      <c r="O49" s="10"/>
    </row>
    <row r="50" spans="2:15" ht="9"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2"/>
      <c r="M50" s="10"/>
      <c r="N50" s="12"/>
      <c r="O50" s="10"/>
    </row>
    <row r="51" spans="2:15" ht="9"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2"/>
      <c r="M51" s="10"/>
      <c r="N51" s="12"/>
      <c r="O51" s="10"/>
    </row>
    <row r="52" spans="2:15" ht="9"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2"/>
      <c r="M52" s="10"/>
      <c r="N52" s="12"/>
      <c r="O52" s="10"/>
    </row>
    <row r="53" spans="2:15" ht="9"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2"/>
      <c r="M53" s="10"/>
      <c r="N53" s="12"/>
      <c r="O53" s="10"/>
    </row>
    <row r="54" spans="2:15" ht="9"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2"/>
      <c r="M54" s="10"/>
      <c r="N54" s="12"/>
      <c r="O54" s="10"/>
    </row>
    <row r="55" spans="2:15" ht="9"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2"/>
      <c r="M55" s="10"/>
      <c r="N55" s="12"/>
      <c r="O55" s="10"/>
    </row>
    <row r="56" spans="2:15" ht="9"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2"/>
      <c r="M56" s="10"/>
      <c r="N56" s="12"/>
      <c r="O56" s="10"/>
    </row>
    <row r="57" spans="2:15" ht="9"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2"/>
      <c r="M57" s="10"/>
      <c r="N57" s="12"/>
      <c r="O57" s="10"/>
    </row>
    <row r="58" spans="2:15" ht="9"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2"/>
      <c r="M58" s="10"/>
      <c r="N58" s="12"/>
      <c r="O58" s="10"/>
    </row>
    <row r="59" spans="2:15" ht="9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2"/>
      <c r="M59" s="10"/>
      <c r="N59" s="12"/>
      <c r="O59" s="10"/>
    </row>
    <row r="60" spans="2:15" ht="9"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2"/>
      <c r="M60" s="10"/>
      <c r="N60" s="12"/>
      <c r="O60" s="10"/>
    </row>
    <row r="61" spans="2:15" ht="9"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2"/>
      <c r="M61" s="10"/>
      <c r="N61" s="12"/>
      <c r="O61" s="10"/>
    </row>
    <row r="62" spans="2:15" ht="9"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2"/>
      <c r="M62" s="10"/>
      <c r="N62" s="12"/>
      <c r="O62" s="10"/>
    </row>
    <row r="63" spans="2:15" ht="9"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2"/>
      <c r="M63" s="10"/>
      <c r="N63" s="12"/>
      <c r="O63" s="10"/>
    </row>
    <row r="64" spans="2:15" ht="9"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2"/>
      <c r="M64" s="10"/>
      <c r="N64" s="12"/>
      <c r="O64" s="10"/>
    </row>
    <row r="65" spans="2:15" ht="9"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2"/>
      <c r="M65" s="10"/>
      <c r="N65" s="12"/>
      <c r="O65" s="10"/>
    </row>
    <row r="66" spans="2:15" ht="9"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2"/>
      <c r="M66" s="10"/>
      <c r="N66" s="12"/>
      <c r="O66" s="10"/>
    </row>
    <row r="67" spans="2:15" ht="9"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2"/>
      <c r="M67" s="10"/>
      <c r="N67" s="12"/>
      <c r="O67" s="10"/>
    </row>
    <row r="68" spans="2:15" ht="9"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2"/>
      <c r="M68" s="10"/>
      <c r="N68" s="12"/>
      <c r="O68" s="10"/>
    </row>
    <row r="69" spans="2:15" ht="9"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2"/>
      <c r="M69" s="10"/>
      <c r="N69" s="12"/>
      <c r="O69" s="10"/>
    </row>
  </sheetData>
  <sheetProtection/>
  <mergeCells count="10">
    <mergeCell ref="B9:B32"/>
    <mergeCell ref="B35:B44"/>
    <mergeCell ref="B6:D6"/>
    <mergeCell ref="B2:O2"/>
    <mergeCell ref="N4:O4"/>
    <mergeCell ref="H4:I4"/>
    <mergeCell ref="F4:G4"/>
    <mergeCell ref="B4:E5"/>
    <mergeCell ref="J4:K4"/>
    <mergeCell ref="L4:M4"/>
  </mergeCells>
  <printOptions horizontalCentered="1"/>
  <pageMargins left="0.2" right="0.2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2022-07-28T02:31:16Z</dcterms:created>
  <dcterms:modified xsi:type="dcterms:W3CDTF">2022-07-28T02:31:16Z</dcterms:modified>
  <cp:category/>
  <cp:version/>
  <cp:contentType/>
  <cp:contentStatus/>
</cp:coreProperties>
</file>