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101" sheetId="1" r:id="rId1"/>
  </sheets>
  <definedNames>
    <definedName name="_xlnm.Print_Area" localSheetId="0">'101'!$B$3:$N$42</definedName>
  </definedNames>
  <calcPr fullCalcOnLoad="1"/>
</workbook>
</file>

<file path=xl/sharedStrings.xml><?xml version="1.0" encoding="utf-8"?>
<sst xmlns="http://schemas.openxmlformats.org/spreadsheetml/2006/main" count="51" uniqueCount="51">
  <si>
    <t>平１０</t>
  </si>
  <si>
    <t>平１１</t>
  </si>
  <si>
    <t>平１２</t>
  </si>
  <si>
    <t>刑法犯総数（交通業過を除く）</t>
  </si>
  <si>
    <t>平１３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</si>
  <si>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</si>
  <si>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</si>
  <si>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</si>
  <si>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</si>
  <si>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</si>
  <si>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</si>
  <si>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</si>
  <si>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</si>
  <si>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</si>
  <si>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</si>
  <si>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</si>
  <si>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</si>
  <si>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</si>
  <si>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</si>
  <si>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</si>
  <si>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</si>
  <si>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</si>
  <si>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</si>
  <si>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</si>
  <si>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</si>
  <si>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</si>
  <si>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</si>
  <si>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</si>
  <si>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</si>
  <si>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高    校    生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</si>
  <si>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</si>
  <si>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</si>
  <si>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</si>
  <si>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</si>
  <si>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</si>
  <si>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</si>
  <si>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</si>
  <si>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大    学    生</t>
  </si>
  <si>
    <t>専修学校生  等</t>
  </si>
  <si>
    <t>有  職  少  年</t>
  </si>
  <si>
    <t>無  職  少  年</t>
  </si>
  <si>
    <t>凶悪犯</t>
  </si>
  <si>
    <t>学職</t>
  </si>
  <si>
    <t>平１４</t>
  </si>
  <si>
    <t>少年４１１</t>
  </si>
  <si>
    <t>平１５</t>
  </si>
  <si>
    <t>平１６</t>
  </si>
  <si>
    <t>平１７</t>
  </si>
  <si>
    <t>平１８</t>
  </si>
  <si>
    <t>101　年次別　罪種別　年齢・学職別　検挙人員</t>
  </si>
  <si>
    <t>平１９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</si>
</sst>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4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38" fontId="0" fillId="0" borderId="10" xfId="0" applyNumberFormat="1" applyBorder="1" applyAlignment="1" applyProtection="1">
      <alignment vertical="center"/>
      <protection/>
    </xf>
    <xf numFmtId="38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8" fontId="0" fillId="0" borderId="11" xfId="0" applyNumberFormat="1" applyBorder="1" applyAlignment="1" applyProtection="1">
      <alignment vertical="center"/>
      <protection/>
    </xf>
    <xf numFmtId="38" fontId="0" fillId="0" borderId="11" xfId="0" applyNumberFormat="1" applyBorder="1" applyAlignment="1" applyProtection="1">
      <alignment vertical="center"/>
      <protection locked="0"/>
    </xf>
    <xf numFmtId="38" fontId="0" fillId="0" borderId="12" xfId="0" applyNumberFormat="1" applyBorder="1" applyAlignment="1" applyProtection="1">
      <alignment vertical="center"/>
      <protection/>
    </xf>
    <xf numFmtId="38" fontId="0" fillId="0" borderId="12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center" vertical="center"/>
      <protection/>
    </xf>
    <xf numFmtId="38" fontId="7" fillId="0" borderId="10" xfId="0" applyNumberFormat="1" applyFont="1" applyBorder="1" applyAlignment="1" applyProtection="1">
      <alignment vertical="center"/>
      <protection/>
    </xf>
    <xf numFmtId="38" fontId="7" fillId="0" borderId="15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38" fontId="7" fillId="0" borderId="10" xfId="0" applyNumberFormat="1" applyFont="1" applyBorder="1" applyAlignment="1" applyProtection="1">
      <alignment vertical="center"/>
      <protection locked="0"/>
    </xf>
    <xf numFmtId="38" fontId="0" fillId="0" borderId="0" xfId="0" applyNumberFormat="1" applyAlignment="1">
      <alignment vertical="center"/>
    </xf>
    <xf numFmtId="38" fontId="0" fillId="0" borderId="15" xfId="0" applyNumberFormat="1" applyBorder="1" applyAlignment="1" applyProtection="1">
      <alignment vertical="center"/>
      <protection/>
    </xf>
    <xf numFmtId="38" fontId="0" fillId="0" borderId="16" xfId="0" applyNumberFormat="1" applyBorder="1" applyAlignment="1" applyProtection="1">
      <alignment vertical="center"/>
      <protection/>
    </xf>
    <xf numFmtId="38" fontId="0" fillId="0" borderId="17" xfId="0" applyNumberFormat="1" applyBorder="1" applyAlignment="1" applyProtection="1">
      <alignment vertical="center"/>
      <protection/>
    </xf>
    <xf numFmtId="0" fontId="8" fillId="0" borderId="0" xfId="0" applyFont="1" applyAlignment="1">
      <alignment horizontal="right"/>
    </xf>
    <xf numFmtId="38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0" fillId="0" borderId="20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2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2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3.875" style="0" customWidth="1"/>
    <col min="2" max="3" width="2.875" style="0" customWidth="1"/>
    <col min="4" max="4" width="23.625" style="0" bestFit="1" customWidth="1"/>
    <col min="5" max="12" width="8.875" style="0" customWidth="1"/>
    <col min="13" max="14" width="8.875" style="2" customWidth="1"/>
    <col min="16" max="21" width="8.875" style="0" customWidth="1"/>
    <col min="22" max="22" width="19.875" style="0" customWidth="1"/>
    <col min="24" max="24" width="19.875" style="0" customWidth="1"/>
    <col min="25" max="28" width="8.875" style="0" customWidth="1"/>
    <col min="30" max="30" width="8.875" style="0" customWidth="1"/>
    <col min="33" max="35" width="8.875" style="0" customWidth="1"/>
    <col min="37" max="37" width="8.875" style="0" customWidth="1"/>
    <col min="38" max="38" width="19.875" style="0" customWidth="1"/>
  </cols>
  <sheetData>
    <row r="1" ht="10.5">
      <c r="B1" t="s">
        <v>44</v>
      </c>
    </row>
    <row r="2" spans="4:12" ht="10.5">
      <c r="D2" s="1"/>
      <c r="E2" s="1"/>
      <c r="F2" s="1"/>
      <c r="G2" s="1"/>
      <c r="H2" s="1"/>
      <c r="I2" s="1"/>
      <c r="J2" s="1"/>
      <c r="K2" s="1"/>
      <c r="L2" s="1"/>
    </row>
    <row r="3" spans="2:14" ht="15.75">
      <c r="B3" s="25" t="s">
        <v>49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4:12" ht="11.25" thickBot="1">
      <c r="D4" s="3"/>
      <c r="E4" s="3"/>
      <c r="F4" s="3"/>
      <c r="G4" s="3"/>
      <c r="H4" s="3"/>
      <c r="I4" s="3"/>
      <c r="J4" s="3"/>
      <c r="K4" s="3"/>
      <c r="L4" s="3"/>
    </row>
    <row r="5" spans="2:14" ht="30" customHeight="1">
      <c r="B5" s="28"/>
      <c r="C5" s="28"/>
      <c r="D5" s="29"/>
      <c r="E5" s="13" t="s">
        <v>0</v>
      </c>
      <c r="F5" s="13" t="s">
        <v>1</v>
      </c>
      <c r="G5" s="13" t="s">
        <v>2</v>
      </c>
      <c r="H5" s="13" t="s">
        <v>4</v>
      </c>
      <c r="I5" s="13" t="s">
        <v>43</v>
      </c>
      <c r="J5" s="13" t="s">
        <v>45</v>
      </c>
      <c r="K5" s="13" t="s">
        <v>46</v>
      </c>
      <c r="L5" s="13" t="s">
        <v>47</v>
      </c>
      <c r="M5" s="13" t="s">
        <v>48</v>
      </c>
      <c r="N5" s="13" t="s">
        <v>50</v>
      </c>
    </row>
    <row r="6" spans="2:15" s="16" customFormat="1" ht="19.5" customHeight="1">
      <c r="B6" s="30" t="s">
        <v>3</v>
      </c>
      <c r="C6" s="30"/>
      <c r="D6" s="31"/>
      <c r="E6" s="14">
        <v>157385</v>
      </c>
      <c r="F6" s="14">
        <v>141721</v>
      </c>
      <c r="G6" s="14">
        <v>132336</v>
      </c>
      <c r="H6" s="14">
        <v>138654</v>
      </c>
      <c r="I6" s="14">
        <v>141775</v>
      </c>
      <c r="J6" s="15">
        <v>144404</v>
      </c>
      <c r="K6" s="15">
        <v>134847</v>
      </c>
      <c r="L6" s="15">
        <v>123715</v>
      </c>
      <c r="M6" s="14">
        <v>112817</v>
      </c>
      <c r="N6" s="14">
        <f>N7+N12+N18+N22+N26+N29</f>
        <v>103224</v>
      </c>
      <c r="O6" s="14"/>
    </row>
    <row r="7" spans="2:14" s="16" customFormat="1" ht="19.5" customHeight="1">
      <c r="B7" s="17"/>
      <c r="C7" s="26" t="s">
        <v>41</v>
      </c>
      <c r="D7" s="27"/>
      <c r="E7" s="14">
        <v>2197</v>
      </c>
      <c r="F7" s="14">
        <v>2237</v>
      </c>
      <c r="G7" s="14">
        <v>2120</v>
      </c>
      <c r="H7" s="14">
        <v>2127</v>
      </c>
      <c r="I7" s="14">
        <v>1986</v>
      </c>
      <c r="J7" s="15">
        <v>2212</v>
      </c>
      <c r="K7" s="15">
        <v>1584</v>
      </c>
      <c r="L7" s="15">
        <v>1441</v>
      </c>
      <c r="M7" s="14">
        <v>1170</v>
      </c>
      <c r="N7" s="14">
        <f>SUM(N8:N11)</f>
        <v>1042</v>
      </c>
    </row>
    <row r="8" spans="2:14" s="6" customFormat="1" ht="19.5" customHeight="1">
      <c r="B8" s="11"/>
      <c r="C8" s="11"/>
      <c r="D8" s="12" t="s">
        <v>5</v>
      </c>
      <c r="E8" s="4">
        <v>115</v>
      </c>
      <c r="F8" s="4">
        <v>110</v>
      </c>
      <c r="G8" s="4">
        <v>105</v>
      </c>
      <c r="H8" s="4">
        <v>99</v>
      </c>
      <c r="I8" s="4">
        <v>80</v>
      </c>
      <c r="J8" s="20">
        <v>93</v>
      </c>
      <c r="K8" s="20">
        <v>57</v>
      </c>
      <c r="L8" s="20">
        <v>67</v>
      </c>
      <c r="M8" s="4">
        <v>69</v>
      </c>
      <c r="N8" s="5">
        <v>62</v>
      </c>
    </row>
    <row r="9" spans="2:14" s="6" customFormat="1" ht="19.5" customHeight="1">
      <c r="B9" s="11"/>
      <c r="C9" s="11"/>
      <c r="D9" s="12" t="s">
        <v>6</v>
      </c>
      <c r="E9" s="4">
        <v>1538</v>
      </c>
      <c r="F9" s="4">
        <v>1611</v>
      </c>
      <c r="G9" s="4">
        <v>1638</v>
      </c>
      <c r="H9" s="4">
        <v>1670</v>
      </c>
      <c r="I9" s="4">
        <v>1586</v>
      </c>
      <c r="J9" s="20">
        <v>1771</v>
      </c>
      <c r="K9" s="20">
        <v>1273</v>
      </c>
      <c r="L9" s="20">
        <v>1146</v>
      </c>
      <c r="M9" s="4">
        <v>892</v>
      </c>
      <c r="N9" s="5">
        <v>757</v>
      </c>
    </row>
    <row r="10" spans="2:14" s="6" customFormat="1" ht="19.5" customHeight="1">
      <c r="B10" s="11"/>
      <c r="C10" s="11"/>
      <c r="D10" s="12" t="s">
        <v>7</v>
      </c>
      <c r="E10" s="4">
        <v>89</v>
      </c>
      <c r="F10" s="4">
        <v>90</v>
      </c>
      <c r="G10" s="4">
        <v>81</v>
      </c>
      <c r="H10" s="4">
        <v>103</v>
      </c>
      <c r="I10" s="4">
        <v>90</v>
      </c>
      <c r="J10" s="20">
        <v>106</v>
      </c>
      <c r="K10" s="20">
        <v>103</v>
      </c>
      <c r="L10" s="20">
        <v>86</v>
      </c>
      <c r="M10" s="4">
        <v>103</v>
      </c>
      <c r="N10" s="5">
        <v>102</v>
      </c>
    </row>
    <row r="11" spans="2:14" s="6" customFormat="1" ht="19.5" customHeight="1">
      <c r="B11" s="11"/>
      <c r="C11" s="11"/>
      <c r="D11" s="12" t="s">
        <v>8</v>
      </c>
      <c r="E11" s="4">
        <v>455</v>
      </c>
      <c r="F11" s="4">
        <v>426</v>
      </c>
      <c r="G11" s="4">
        <v>296</v>
      </c>
      <c r="H11" s="4">
        <v>255</v>
      </c>
      <c r="I11" s="4">
        <v>230</v>
      </c>
      <c r="J11" s="20">
        <v>242</v>
      </c>
      <c r="K11" s="20">
        <v>151</v>
      </c>
      <c r="L11" s="20">
        <v>142</v>
      </c>
      <c r="M11" s="4">
        <v>106</v>
      </c>
      <c r="N11" s="5">
        <v>121</v>
      </c>
    </row>
    <row r="12" spans="2:14" s="16" customFormat="1" ht="19.5" customHeight="1">
      <c r="B12" s="17"/>
      <c r="C12" s="26" t="s">
        <v>9</v>
      </c>
      <c r="D12" s="27"/>
      <c r="E12" s="14">
        <v>17321</v>
      </c>
      <c r="F12" s="14">
        <v>15930</v>
      </c>
      <c r="G12" s="14">
        <v>19691</v>
      </c>
      <c r="H12" s="14">
        <v>18416</v>
      </c>
      <c r="I12" s="14">
        <v>15954</v>
      </c>
      <c r="J12" s="15">
        <v>14356</v>
      </c>
      <c r="K12" s="15">
        <v>11439</v>
      </c>
      <c r="L12" s="15">
        <v>10458</v>
      </c>
      <c r="M12" s="14">
        <v>9817</v>
      </c>
      <c r="N12" s="14">
        <f>SUM(N13:N17)</f>
        <v>9248</v>
      </c>
    </row>
    <row r="13" spans="2:14" s="6" customFormat="1" ht="19.5" customHeight="1">
      <c r="B13" s="11"/>
      <c r="C13" s="11"/>
      <c r="D13" s="12" t="s">
        <v>10</v>
      </c>
      <c r="E13" s="4">
        <v>160</v>
      </c>
      <c r="F13" s="4">
        <v>138</v>
      </c>
      <c r="G13" s="4">
        <v>126</v>
      </c>
      <c r="H13" s="4">
        <v>408</v>
      </c>
      <c r="I13" s="4">
        <v>250</v>
      </c>
      <c r="J13" s="20">
        <v>340</v>
      </c>
      <c r="K13" s="20">
        <v>239</v>
      </c>
      <c r="L13" s="20">
        <v>68</v>
      </c>
      <c r="M13" s="4">
        <v>127</v>
      </c>
      <c r="N13" s="5">
        <v>136</v>
      </c>
    </row>
    <row r="14" spans="2:14" s="6" customFormat="1" ht="19.5" customHeight="1">
      <c r="B14" s="11"/>
      <c r="C14" s="11"/>
      <c r="D14" s="12" t="s">
        <v>11</v>
      </c>
      <c r="E14" s="4">
        <v>1650</v>
      </c>
      <c r="F14" s="4">
        <v>1418</v>
      </c>
      <c r="G14" s="4">
        <v>2009</v>
      </c>
      <c r="H14" s="4">
        <v>1915</v>
      </c>
      <c r="I14" s="4">
        <v>1794</v>
      </c>
      <c r="J14" s="20">
        <v>1714</v>
      </c>
      <c r="K14" s="20">
        <v>1608</v>
      </c>
      <c r="L14" s="20">
        <v>1532</v>
      </c>
      <c r="M14" s="4">
        <v>1505</v>
      </c>
      <c r="N14" s="5">
        <v>1584</v>
      </c>
    </row>
    <row r="15" spans="2:14" s="6" customFormat="1" ht="19.5" customHeight="1">
      <c r="B15" s="11"/>
      <c r="C15" s="11"/>
      <c r="D15" s="12" t="s">
        <v>12</v>
      </c>
      <c r="E15" s="4">
        <v>9306</v>
      </c>
      <c r="F15" s="4">
        <v>8596</v>
      </c>
      <c r="G15" s="4">
        <v>10687</v>
      </c>
      <c r="H15" s="4">
        <v>10102</v>
      </c>
      <c r="I15" s="4">
        <v>9140</v>
      </c>
      <c r="J15" s="20">
        <v>8110</v>
      </c>
      <c r="K15" s="20">
        <v>6408</v>
      </c>
      <c r="L15" s="20">
        <v>6103</v>
      </c>
      <c r="M15" s="4">
        <v>5919</v>
      </c>
      <c r="N15" s="5">
        <v>5583</v>
      </c>
    </row>
    <row r="16" spans="2:14" s="6" customFormat="1" ht="19.5" customHeight="1">
      <c r="B16" s="11"/>
      <c r="C16" s="11"/>
      <c r="D16" s="12" t="s">
        <v>13</v>
      </c>
      <c r="E16" s="4">
        <v>78</v>
      </c>
      <c r="F16" s="4">
        <v>68</v>
      </c>
      <c r="G16" s="4">
        <v>157</v>
      </c>
      <c r="H16" s="4">
        <v>149</v>
      </c>
      <c r="I16" s="4">
        <v>154</v>
      </c>
      <c r="J16" s="20">
        <v>127</v>
      </c>
      <c r="K16" s="20">
        <v>111</v>
      </c>
      <c r="L16" s="20">
        <v>139</v>
      </c>
      <c r="M16" s="4">
        <v>149</v>
      </c>
      <c r="N16" s="5">
        <v>117</v>
      </c>
    </row>
    <row r="17" spans="2:14" s="6" customFormat="1" ht="19.5" customHeight="1">
      <c r="B17" s="11"/>
      <c r="C17" s="11"/>
      <c r="D17" s="12" t="s">
        <v>14</v>
      </c>
      <c r="E17" s="4">
        <v>6127</v>
      </c>
      <c r="F17" s="4">
        <v>5710</v>
      </c>
      <c r="G17" s="4">
        <v>6712</v>
      </c>
      <c r="H17" s="4">
        <v>5842</v>
      </c>
      <c r="I17" s="4">
        <v>4616</v>
      </c>
      <c r="J17" s="20">
        <v>4065</v>
      </c>
      <c r="K17" s="20">
        <v>3073</v>
      </c>
      <c r="L17" s="20">
        <v>2616</v>
      </c>
      <c r="M17" s="4">
        <v>2117</v>
      </c>
      <c r="N17" s="5">
        <v>1828</v>
      </c>
    </row>
    <row r="18" spans="2:14" s="16" customFormat="1" ht="19.5" customHeight="1">
      <c r="B18" s="17"/>
      <c r="C18" s="26" t="s">
        <v>15</v>
      </c>
      <c r="D18" s="27"/>
      <c r="E18" s="14">
        <v>99768</v>
      </c>
      <c r="F18" s="14">
        <v>86561</v>
      </c>
      <c r="G18" s="14">
        <v>77903</v>
      </c>
      <c r="H18" s="14">
        <v>81260</v>
      </c>
      <c r="I18" s="14">
        <v>83300</v>
      </c>
      <c r="J18" s="15">
        <v>81512</v>
      </c>
      <c r="K18" s="15">
        <v>76637</v>
      </c>
      <c r="L18" s="15">
        <v>71147</v>
      </c>
      <c r="M18" s="14">
        <v>62637</v>
      </c>
      <c r="N18" s="14">
        <f>SUM(N19:N21)</f>
        <v>58150</v>
      </c>
    </row>
    <row r="19" spans="2:14" s="6" customFormat="1" ht="19.5" customHeight="1">
      <c r="B19" s="11"/>
      <c r="C19" s="11"/>
      <c r="D19" s="12" t="s">
        <v>16</v>
      </c>
      <c r="E19" s="4">
        <v>4588</v>
      </c>
      <c r="F19" s="4">
        <v>4283</v>
      </c>
      <c r="G19" s="4">
        <v>3696</v>
      </c>
      <c r="H19" s="4">
        <v>3807</v>
      </c>
      <c r="I19" s="4">
        <v>3807</v>
      </c>
      <c r="J19" s="20">
        <v>3827</v>
      </c>
      <c r="K19" s="20">
        <v>3669</v>
      </c>
      <c r="L19" s="20">
        <v>2968</v>
      </c>
      <c r="M19" s="4">
        <v>2582</v>
      </c>
      <c r="N19" s="5">
        <v>2387</v>
      </c>
    </row>
    <row r="20" spans="2:14" s="6" customFormat="1" ht="19.5" customHeight="1">
      <c r="B20" s="11"/>
      <c r="C20" s="11"/>
      <c r="D20" s="12" t="s">
        <v>17</v>
      </c>
      <c r="E20" s="4">
        <v>36968</v>
      </c>
      <c r="F20" s="4">
        <v>34801</v>
      </c>
      <c r="G20" s="4">
        <v>29268</v>
      </c>
      <c r="H20" s="4">
        <v>29822</v>
      </c>
      <c r="I20" s="4">
        <v>29040</v>
      </c>
      <c r="J20" s="20">
        <v>28527</v>
      </c>
      <c r="K20" s="20">
        <v>25293</v>
      </c>
      <c r="L20" s="20">
        <v>23858</v>
      </c>
      <c r="M20" s="4">
        <v>22819</v>
      </c>
      <c r="N20" s="5">
        <v>21006</v>
      </c>
    </row>
    <row r="21" spans="2:14" s="6" customFormat="1" ht="19.5" customHeight="1">
      <c r="B21" s="11"/>
      <c r="C21" s="11"/>
      <c r="D21" s="12" t="s">
        <v>18</v>
      </c>
      <c r="E21" s="4">
        <v>58212</v>
      </c>
      <c r="F21" s="4">
        <v>47477</v>
      </c>
      <c r="G21" s="4">
        <v>44939</v>
      </c>
      <c r="H21" s="4">
        <v>47631</v>
      </c>
      <c r="I21" s="4">
        <v>50453</v>
      </c>
      <c r="J21" s="20">
        <v>49158</v>
      </c>
      <c r="K21" s="20">
        <v>47675</v>
      </c>
      <c r="L21" s="20">
        <v>44321</v>
      </c>
      <c r="M21" s="4">
        <v>37236</v>
      </c>
      <c r="N21" s="5">
        <v>34757</v>
      </c>
    </row>
    <row r="22" spans="2:14" s="16" customFormat="1" ht="19.5" customHeight="1">
      <c r="B22" s="17"/>
      <c r="C22" s="26" t="s">
        <v>19</v>
      </c>
      <c r="D22" s="27"/>
      <c r="E22" s="14">
        <v>715</v>
      </c>
      <c r="F22" s="14">
        <v>561</v>
      </c>
      <c r="G22" s="14">
        <v>584</v>
      </c>
      <c r="H22" s="14">
        <v>526</v>
      </c>
      <c r="I22" s="14">
        <v>632</v>
      </c>
      <c r="J22" s="15">
        <v>784</v>
      </c>
      <c r="K22" s="15">
        <v>1240</v>
      </c>
      <c r="L22" s="15">
        <v>1160</v>
      </c>
      <c r="M22" s="14">
        <v>1294</v>
      </c>
      <c r="N22" s="18">
        <f>SUM(N23:N25)</f>
        <v>1142</v>
      </c>
    </row>
    <row r="23" spans="2:14" s="6" customFormat="1" ht="19.5" customHeight="1">
      <c r="B23" s="11"/>
      <c r="C23" s="11"/>
      <c r="D23" s="12" t="s">
        <v>20</v>
      </c>
      <c r="E23" s="4">
        <v>641</v>
      </c>
      <c r="F23" s="4">
        <v>492</v>
      </c>
      <c r="G23" s="4">
        <v>510</v>
      </c>
      <c r="H23" s="4">
        <v>449</v>
      </c>
      <c r="I23" s="4">
        <v>559</v>
      </c>
      <c r="J23" s="20">
        <v>672</v>
      </c>
      <c r="K23" s="20">
        <v>1077</v>
      </c>
      <c r="L23" s="20">
        <v>1030</v>
      </c>
      <c r="M23" s="4">
        <v>1186</v>
      </c>
      <c r="N23" s="5">
        <v>1053</v>
      </c>
    </row>
    <row r="24" spans="2:14" s="6" customFormat="1" ht="19.5" customHeight="1">
      <c r="B24" s="11"/>
      <c r="C24" s="11"/>
      <c r="D24" s="12" t="s">
        <v>21</v>
      </c>
      <c r="E24" s="4">
        <v>7</v>
      </c>
      <c r="F24" s="4">
        <v>14</v>
      </c>
      <c r="G24" s="4">
        <v>10</v>
      </c>
      <c r="H24" s="4">
        <v>11</v>
      </c>
      <c r="I24" s="4">
        <v>16</v>
      </c>
      <c r="J24" s="20">
        <v>16</v>
      </c>
      <c r="K24" s="20">
        <v>54</v>
      </c>
      <c r="L24" s="20">
        <v>28</v>
      </c>
      <c r="M24" s="4">
        <v>32</v>
      </c>
      <c r="N24" s="5">
        <v>26</v>
      </c>
    </row>
    <row r="25" spans="2:14" s="6" customFormat="1" ht="19.5" customHeight="1">
      <c r="B25" s="11"/>
      <c r="C25" s="11"/>
      <c r="D25" s="12" t="s">
        <v>22</v>
      </c>
      <c r="E25" s="4">
        <v>67</v>
      </c>
      <c r="F25" s="4">
        <v>55</v>
      </c>
      <c r="G25" s="4">
        <v>64</v>
      </c>
      <c r="H25" s="4">
        <v>66</v>
      </c>
      <c r="I25" s="4">
        <v>57</v>
      </c>
      <c r="J25" s="20">
        <v>96</v>
      </c>
      <c r="K25" s="20">
        <v>109</v>
      </c>
      <c r="L25" s="20">
        <v>102</v>
      </c>
      <c r="M25" s="4">
        <v>76</v>
      </c>
      <c r="N25" s="4">
        <v>63</v>
      </c>
    </row>
    <row r="26" spans="2:14" s="16" customFormat="1" ht="19.5" customHeight="1">
      <c r="B26" s="17"/>
      <c r="C26" s="26" t="s">
        <v>23</v>
      </c>
      <c r="D26" s="27"/>
      <c r="E26" s="14">
        <v>434</v>
      </c>
      <c r="F26" s="14">
        <v>409</v>
      </c>
      <c r="G26" s="14">
        <v>429</v>
      </c>
      <c r="H26" s="14">
        <v>410</v>
      </c>
      <c r="I26" s="14">
        <v>347</v>
      </c>
      <c r="J26" s="15">
        <v>425</v>
      </c>
      <c r="K26" s="15">
        <v>344</v>
      </c>
      <c r="L26" s="15">
        <v>383</v>
      </c>
      <c r="M26" s="14">
        <v>346</v>
      </c>
      <c r="N26" s="14">
        <f>SUM(N27:N28)</f>
        <v>341</v>
      </c>
    </row>
    <row r="27" spans="2:14" s="6" customFormat="1" ht="19.5" customHeight="1">
      <c r="B27" s="11"/>
      <c r="C27" s="11"/>
      <c r="D27" s="12" t="s">
        <v>24</v>
      </c>
      <c r="E27" s="4">
        <v>71</v>
      </c>
      <c r="F27" s="4">
        <v>40</v>
      </c>
      <c r="G27" s="4">
        <v>22</v>
      </c>
      <c r="H27" s="4">
        <v>20</v>
      </c>
      <c r="I27" s="4">
        <v>36</v>
      </c>
      <c r="J27" s="20">
        <v>33</v>
      </c>
      <c r="K27" s="20">
        <v>18</v>
      </c>
      <c r="L27" s="20">
        <v>27</v>
      </c>
      <c r="M27" s="4">
        <v>20</v>
      </c>
      <c r="N27" s="5">
        <v>9</v>
      </c>
    </row>
    <row r="28" spans="2:14" s="6" customFormat="1" ht="19.5" customHeight="1">
      <c r="B28" s="11"/>
      <c r="C28" s="11"/>
      <c r="D28" s="12" t="s">
        <v>25</v>
      </c>
      <c r="E28" s="4">
        <v>363</v>
      </c>
      <c r="F28" s="4">
        <v>369</v>
      </c>
      <c r="G28" s="4">
        <v>407</v>
      </c>
      <c r="H28" s="4">
        <v>390</v>
      </c>
      <c r="I28" s="4">
        <v>311</v>
      </c>
      <c r="J28" s="20">
        <v>392</v>
      </c>
      <c r="K28" s="20">
        <v>326</v>
      </c>
      <c r="L28" s="20">
        <v>356</v>
      </c>
      <c r="M28" s="4">
        <v>326</v>
      </c>
      <c r="N28" s="5">
        <v>332</v>
      </c>
    </row>
    <row r="29" spans="2:14" s="16" customFormat="1" ht="19.5" customHeight="1">
      <c r="B29" s="17"/>
      <c r="C29" s="26" t="s">
        <v>26</v>
      </c>
      <c r="D29" s="27"/>
      <c r="E29" s="14">
        <v>36950</v>
      </c>
      <c r="F29" s="14">
        <v>36023</v>
      </c>
      <c r="G29" s="14">
        <v>31609</v>
      </c>
      <c r="H29" s="14">
        <v>35915</v>
      </c>
      <c r="I29" s="14">
        <v>39556</v>
      </c>
      <c r="J29" s="15">
        <v>45115</v>
      </c>
      <c r="K29" s="15">
        <v>43603</v>
      </c>
      <c r="L29" s="15">
        <v>39126</v>
      </c>
      <c r="M29" s="14">
        <v>37553</v>
      </c>
      <c r="N29" s="18">
        <v>33301</v>
      </c>
    </row>
    <row r="30" spans="2:14" s="6" customFormat="1" ht="19.5" customHeight="1" thickBot="1">
      <c r="B30" s="11"/>
      <c r="C30" s="11"/>
      <c r="D30" s="12" t="s">
        <v>27</v>
      </c>
      <c r="E30" s="7">
        <v>33212</v>
      </c>
      <c r="F30" s="7">
        <v>32072</v>
      </c>
      <c r="G30" s="7">
        <v>27110</v>
      </c>
      <c r="H30" s="7">
        <v>30965</v>
      </c>
      <c r="I30" s="7">
        <v>34263</v>
      </c>
      <c r="J30" s="21">
        <v>38547</v>
      </c>
      <c r="K30" s="21">
        <v>37194</v>
      </c>
      <c r="L30" s="21">
        <v>32326</v>
      </c>
      <c r="M30" s="7">
        <v>30528</v>
      </c>
      <c r="N30" s="8">
        <v>26437</v>
      </c>
    </row>
    <row r="31" spans="2:16" s="6" customFormat="1" ht="19.5" customHeight="1" thickTop="1">
      <c r="B31" s="32" t="s">
        <v>28</v>
      </c>
      <c r="C31" s="36" t="s">
        <v>30</v>
      </c>
      <c r="D31" s="37"/>
      <c r="E31" s="4">
        <v>29276</v>
      </c>
      <c r="F31" s="4">
        <v>25865</v>
      </c>
      <c r="G31" s="4">
        <v>24666</v>
      </c>
      <c r="H31" s="4">
        <v>24833</v>
      </c>
      <c r="I31" s="4">
        <v>24596</v>
      </c>
      <c r="J31" s="20">
        <v>25274</v>
      </c>
      <c r="K31" s="20">
        <v>22404</v>
      </c>
      <c r="L31" s="20">
        <v>22651</v>
      </c>
      <c r="M31" s="4">
        <v>20664</v>
      </c>
      <c r="N31" s="5">
        <v>20132</v>
      </c>
      <c r="P31" s="19">
        <f>SUM(N31:N36)-N6</f>
        <v>0</v>
      </c>
    </row>
    <row r="32" spans="2:14" s="6" customFormat="1" ht="19.5" customHeight="1">
      <c r="B32" s="33"/>
      <c r="C32" s="38" t="s">
        <v>31</v>
      </c>
      <c r="D32" s="39"/>
      <c r="E32" s="4">
        <v>36848</v>
      </c>
      <c r="F32" s="4">
        <v>33387</v>
      </c>
      <c r="G32" s="4">
        <v>31639</v>
      </c>
      <c r="H32" s="4">
        <v>33041</v>
      </c>
      <c r="I32" s="4">
        <v>31932</v>
      </c>
      <c r="J32" s="20">
        <v>31668</v>
      </c>
      <c r="K32" s="20">
        <v>29953</v>
      </c>
      <c r="L32" s="20">
        <v>26944</v>
      </c>
      <c r="M32" s="4">
        <v>24895</v>
      </c>
      <c r="N32" s="5">
        <v>23786</v>
      </c>
    </row>
    <row r="33" spans="2:14" s="6" customFormat="1" ht="19.5" customHeight="1">
      <c r="B33" s="33"/>
      <c r="C33" s="38" t="s">
        <v>32</v>
      </c>
      <c r="D33" s="39"/>
      <c r="E33" s="4">
        <v>37416</v>
      </c>
      <c r="F33" s="4">
        <v>33331</v>
      </c>
      <c r="G33" s="4">
        <v>31985</v>
      </c>
      <c r="H33" s="4">
        <v>34169</v>
      </c>
      <c r="I33" s="4">
        <v>35100</v>
      </c>
      <c r="J33" s="20">
        <v>34102</v>
      </c>
      <c r="K33" s="20">
        <v>31553</v>
      </c>
      <c r="L33" s="20">
        <v>28821</v>
      </c>
      <c r="M33" s="4">
        <v>26017</v>
      </c>
      <c r="N33" s="5">
        <v>23325</v>
      </c>
    </row>
    <row r="34" spans="2:14" s="6" customFormat="1" ht="19.5" customHeight="1">
      <c r="B34" s="33"/>
      <c r="C34" s="38" t="s">
        <v>33</v>
      </c>
      <c r="D34" s="39"/>
      <c r="E34" s="4">
        <v>24536</v>
      </c>
      <c r="F34" s="4">
        <v>22298</v>
      </c>
      <c r="G34" s="4">
        <v>20470</v>
      </c>
      <c r="H34" s="4">
        <v>21993</v>
      </c>
      <c r="I34" s="4">
        <v>23535</v>
      </c>
      <c r="J34" s="20">
        <v>24194</v>
      </c>
      <c r="K34" s="20">
        <v>22288</v>
      </c>
      <c r="L34" s="20">
        <v>19547</v>
      </c>
      <c r="M34" s="4">
        <v>17785</v>
      </c>
      <c r="N34" s="5">
        <v>15365</v>
      </c>
    </row>
    <row r="35" spans="2:14" s="6" customFormat="1" ht="19.5" customHeight="1">
      <c r="B35" s="33"/>
      <c r="C35" s="38" t="s">
        <v>34</v>
      </c>
      <c r="D35" s="39"/>
      <c r="E35" s="4">
        <v>17456</v>
      </c>
      <c r="F35" s="4">
        <v>15778</v>
      </c>
      <c r="G35" s="4">
        <v>13613</v>
      </c>
      <c r="H35" s="4">
        <v>14700</v>
      </c>
      <c r="I35" s="4">
        <v>15505</v>
      </c>
      <c r="J35" s="20">
        <v>16802</v>
      </c>
      <c r="K35" s="20">
        <v>16125</v>
      </c>
      <c r="L35" s="20">
        <v>14362</v>
      </c>
      <c r="M35" s="4">
        <v>12846</v>
      </c>
      <c r="N35" s="5">
        <v>11376</v>
      </c>
    </row>
    <row r="36" spans="2:14" s="6" customFormat="1" ht="19.5" customHeight="1" thickBot="1">
      <c r="B36" s="34"/>
      <c r="C36" s="40" t="s">
        <v>35</v>
      </c>
      <c r="D36" s="41"/>
      <c r="E36" s="7">
        <v>11853</v>
      </c>
      <c r="F36" s="7">
        <v>11062</v>
      </c>
      <c r="G36" s="7">
        <v>9963</v>
      </c>
      <c r="H36" s="7">
        <v>9918</v>
      </c>
      <c r="I36" s="7">
        <v>11107</v>
      </c>
      <c r="J36" s="21">
        <v>12364</v>
      </c>
      <c r="K36" s="21">
        <v>12524</v>
      </c>
      <c r="L36" s="21">
        <v>11390</v>
      </c>
      <c r="M36" s="7">
        <v>10610</v>
      </c>
      <c r="N36" s="8">
        <v>9240</v>
      </c>
    </row>
    <row r="37" spans="2:16" s="6" customFormat="1" ht="19.5" customHeight="1" thickTop="1">
      <c r="B37" s="32" t="s">
        <v>42</v>
      </c>
      <c r="C37" s="36" t="s">
        <v>36</v>
      </c>
      <c r="D37" s="37"/>
      <c r="E37" s="4">
        <v>44197</v>
      </c>
      <c r="F37" s="4">
        <v>39589</v>
      </c>
      <c r="G37" s="4">
        <v>38007</v>
      </c>
      <c r="H37" s="4">
        <v>38645</v>
      </c>
      <c r="I37" s="4">
        <v>38012</v>
      </c>
      <c r="J37" s="20">
        <v>38160</v>
      </c>
      <c r="K37" s="20">
        <v>35779</v>
      </c>
      <c r="L37" s="20">
        <v>34430</v>
      </c>
      <c r="M37" s="4">
        <v>31437</v>
      </c>
      <c r="N37" s="5">
        <v>30556</v>
      </c>
      <c r="P37" s="19">
        <f>SUM(N37:N42)-N6</f>
        <v>0</v>
      </c>
    </row>
    <row r="38" spans="2:14" s="6" customFormat="1" ht="19.5" customHeight="1">
      <c r="B38" s="33"/>
      <c r="C38" s="38" t="s">
        <v>29</v>
      </c>
      <c r="D38" s="39"/>
      <c r="E38" s="4">
        <v>69157</v>
      </c>
      <c r="F38" s="4">
        <v>60431</v>
      </c>
      <c r="G38" s="4">
        <v>55367</v>
      </c>
      <c r="H38" s="4">
        <v>59072</v>
      </c>
      <c r="I38" s="4">
        <v>60947</v>
      </c>
      <c r="J38" s="20">
        <v>62603</v>
      </c>
      <c r="K38" s="20">
        <v>58719</v>
      </c>
      <c r="L38" s="20">
        <v>53508</v>
      </c>
      <c r="M38" s="4">
        <v>47790</v>
      </c>
      <c r="N38" s="5">
        <v>42430</v>
      </c>
    </row>
    <row r="39" spans="2:14" s="6" customFormat="1" ht="19.5" customHeight="1">
      <c r="B39" s="33"/>
      <c r="C39" s="38" t="s">
        <v>37</v>
      </c>
      <c r="D39" s="39"/>
      <c r="E39" s="4">
        <v>5403</v>
      </c>
      <c r="F39" s="4">
        <v>5037</v>
      </c>
      <c r="G39" s="4">
        <v>4135</v>
      </c>
      <c r="H39" s="4">
        <v>4434</v>
      </c>
      <c r="I39" s="4">
        <v>4781</v>
      </c>
      <c r="J39" s="20">
        <v>5634</v>
      </c>
      <c r="K39" s="20">
        <v>5854</v>
      </c>
      <c r="L39" s="20">
        <v>5651</v>
      </c>
      <c r="M39" s="4">
        <v>5818</v>
      </c>
      <c r="N39" s="5">
        <v>5391</v>
      </c>
    </row>
    <row r="40" spans="2:14" s="6" customFormat="1" ht="19.5" customHeight="1">
      <c r="B40" s="33"/>
      <c r="C40" s="38" t="s">
        <v>38</v>
      </c>
      <c r="D40" s="39"/>
      <c r="E40" s="4">
        <v>6102</v>
      </c>
      <c r="F40" s="4">
        <v>5340</v>
      </c>
      <c r="G40" s="4">
        <v>4358</v>
      </c>
      <c r="H40" s="4">
        <v>4226</v>
      </c>
      <c r="I40" s="4">
        <v>4665</v>
      </c>
      <c r="J40" s="20">
        <v>4919</v>
      </c>
      <c r="K40" s="20">
        <v>4733</v>
      </c>
      <c r="L40" s="20">
        <v>4153</v>
      </c>
      <c r="M40" s="4">
        <v>3558</v>
      </c>
      <c r="N40" s="5">
        <v>2912</v>
      </c>
    </row>
    <row r="41" spans="2:14" s="6" customFormat="1" ht="19.5" customHeight="1">
      <c r="B41" s="33"/>
      <c r="C41" s="38" t="s">
        <v>39</v>
      </c>
      <c r="D41" s="39"/>
      <c r="E41" s="4">
        <v>13990</v>
      </c>
      <c r="F41" s="4">
        <v>12290</v>
      </c>
      <c r="G41" s="4">
        <v>12316</v>
      </c>
      <c r="H41" s="4">
        <v>13009</v>
      </c>
      <c r="I41" s="4">
        <v>13177</v>
      </c>
      <c r="J41" s="20">
        <v>13177</v>
      </c>
      <c r="K41" s="20">
        <v>12002</v>
      </c>
      <c r="L41" s="20">
        <v>11231</v>
      </c>
      <c r="M41" s="4">
        <v>11087</v>
      </c>
      <c r="N41" s="5">
        <v>10553</v>
      </c>
    </row>
    <row r="42" spans="2:14" s="6" customFormat="1" ht="19.5" customHeight="1" thickBot="1">
      <c r="B42" s="35"/>
      <c r="C42" s="42" t="s">
        <v>40</v>
      </c>
      <c r="D42" s="43"/>
      <c r="E42" s="9">
        <v>18536</v>
      </c>
      <c r="F42" s="9">
        <v>19034</v>
      </c>
      <c r="G42" s="9">
        <v>18153</v>
      </c>
      <c r="H42" s="9">
        <v>19268</v>
      </c>
      <c r="I42" s="9">
        <v>20193</v>
      </c>
      <c r="J42" s="22">
        <v>19911</v>
      </c>
      <c r="K42" s="22">
        <v>17760</v>
      </c>
      <c r="L42" s="22">
        <v>14742</v>
      </c>
      <c r="M42" s="9">
        <v>13127</v>
      </c>
      <c r="N42" s="10">
        <v>11382</v>
      </c>
    </row>
    <row r="43" spans="4:12" ht="10.5">
      <c r="D43" s="1"/>
      <c r="E43" s="1"/>
      <c r="F43" s="1"/>
      <c r="G43" s="1"/>
      <c r="H43" s="1"/>
      <c r="I43" s="1"/>
      <c r="J43" s="1"/>
      <c r="K43" s="1"/>
      <c r="L43" s="1"/>
    </row>
    <row r="44" spans="4:12" ht="12">
      <c r="D44" s="23"/>
      <c r="E44" s="1"/>
      <c r="F44" s="1"/>
      <c r="G44" s="1"/>
      <c r="H44" s="1"/>
      <c r="I44" s="1"/>
      <c r="J44" s="1"/>
      <c r="K44" s="1"/>
      <c r="L44" s="1"/>
    </row>
    <row r="45" spans="4:14" ht="12"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4:14" ht="12"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4:14" ht="12"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4:14" ht="12"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4:14" ht="12"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4:14" ht="12"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5:12" ht="10.5">
      <c r="E51" s="1"/>
      <c r="F51" s="1"/>
      <c r="G51" s="1"/>
      <c r="H51" s="1"/>
      <c r="I51" s="1"/>
      <c r="J51" s="1"/>
      <c r="K51" s="1"/>
      <c r="L51" s="1"/>
    </row>
    <row r="52" spans="4:12" ht="12">
      <c r="D52" s="23"/>
      <c r="E52" s="1"/>
      <c r="F52" s="1"/>
      <c r="G52" s="1"/>
      <c r="H52" s="1"/>
      <c r="I52" s="1"/>
      <c r="J52" s="1"/>
      <c r="K52" s="1"/>
      <c r="L52" s="1"/>
    </row>
    <row r="53" spans="4:14" ht="12"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4:14" ht="12">
      <c r="D54" s="23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4:12" ht="10.5">
      <c r="D55" s="1"/>
      <c r="E55" s="1"/>
      <c r="F55" s="1"/>
      <c r="G55" s="1"/>
      <c r="H55" s="1"/>
      <c r="I55" s="1"/>
      <c r="J55" s="1"/>
      <c r="K55" s="1"/>
      <c r="L55" s="1"/>
    </row>
    <row r="56" spans="4:12" ht="10.5">
      <c r="D56" s="1"/>
      <c r="E56" s="1"/>
      <c r="F56" s="1"/>
      <c r="G56" s="1"/>
      <c r="H56" s="1"/>
      <c r="I56" s="1"/>
      <c r="J56" s="1"/>
      <c r="K56" s="1"/>
      <c r="L56" s="1"/>
    </row>
    <row r="57" spans="4:12" ht="10.5">
      <c r="D57" s="1"/>
      <c r="E57" s="1"/>
      <c r="F57" s="1"/>
      <c r="G57" s="1"/>
      <c r="H57" s="1"/>
      <c r="I57" s="1"/>
      <c r="J57" s="1"/>
      <c r="K57" s="1"/>
      <c r="L57" s="1"/>
    </row>
    <row r="58" spans="4:12" ht="10.5">
      <c r="D58" s="1"/>
      <c r="E58" s="1"/>
      <c r="F58" s="1"/>
      <c r="G58" s="1"/>
      <c r="H58" s="1"/>
      <c r="I58" s="1"/>
      <c r="J58" s="1"/>
      <c r="K58" s="1"/>
      <c r="L58" s="1"/>
    </row>
    <row r="59" spans="4:12" ht="10.5">
      <c r="D59" s="1"/>
      <c r="E59" s="1"/>
      <c r="F59" s="1"/>
      <c r="G59" s="1"/>
      <c r="H59" s="1"/>
      <c r="I59" s="1"/>
      <c r="J59" s="1"/>
      <c r="K59" s="1"/>
      <c r="L59" s="1"/>
    </row>
    <row r="60" spans="4:12" ht="10.5">
      <c r="D60" s="1"/>
      <c r="E60" s="1"/>
      <c r="F60" s="1"/>
      <c r="G60" s="1"/>
      <c r="H60" s="1"/>
      <c r="I60" s="1"/>
      <c r="J60" s="1"/>
      <c r="K60" s="1"/>
      <c r="L60" s="1"/>
    </row>
    <row r="61" spans="4:12" ht="10.5">
      <c r="D61" s="1"/>
      <c r="E61" s="1"/>
      <c r="F61" s="1"/>
      <c r="G61" s="1"/>
      <c r="H61" s="1"/>
      <c r="I61" s="1"/>
      <c r="J61" s="1"/>
      <c r="K61" s="1"/>
      <c r="L61" s="1"/>
    </row>
    <row r="62" spans="4:12" ht="10.5">
      <c r="D62" s="1"/>
      <c r="E62" s="1"/>
      <c r="F62" s="1"/>
      <c r="G62" s="1"/>
      <c r="H62" s="1"/>
      <c r="I62" s="1"/>
      <c r="J62" s="1"/>
      <c r="K62" s="1"/>
      <c r="L62" s="1"/>
    </row>
    <row r="63" spans="4:12" ht="10.5">
      <c r="D63" s="1"/>
      <c r="E63" s="1"/>
      <c r="F63" s="1"/>
      <c r="G63" s="1"/>
      <c r="H63" s="1"/>
      <c r="I63" s="1"/>
      <c r="J63" s="1"/>
      <c r="K63" s="1"/>
      <c r="L63" s="1"/>
    </row>
    <row r="64" spans="4:12" ht="10.5">
      <c r="D64" s="1"/>
      <c r="E64" s="1"/>
      <c r="F64" s="1"/>
      <c r="G64" s="1"/>
      <c r="H64" s="1"/>
      <c r="I64" s="1"/>
      <c r="J64" s="1"/>
      <c r="K64" s="1"/>
      <c r="L64" s="1"/>
    </row>
    <row r="65" spans="4:12" ht="10.5">
      <c r="D65" s="1"/>
      <c r="E65" s="1"/>
      <c r="F65" s="1"/>
      <c r="G65" s="1"/>
      <c r="H65" s="1"/>
      <c r="I65" s="1"/>
      <c r="J65" s="1"/>
      <c r="K65" s="1"/>
      <c r="L65" s="1"/>
    </row>
    <row r="66" spans="4:12" ht="10.5">
      <c r="D66" s="1"/>
      <c r="E66" s="1"/>
      <c r="F66" s="1"/>
      <c r="G66" s="1"/>
      <c r="H66" s="1"/>
      <c r="I66" s="1"/>
      <c r="J66" s="1"/>
      <c r="K66" s="1"/>
      <c r="L66" s="1"/>
    </row>
    <row r="67" spans="4:12" ht="10.5">
      <c r="D67" s="1"/>
      <c r="E67" s="1"/>
      <c r="F67" s="1"/>
      <c r="G67" s="1"/>
      <c r="H67" s="1"/>
      <c r="I67" s="1"/>
      <c r="J67" s="1"/>
      <c r="K67" s="1"/>
      <c r="L67" s="1"/>
    </row>
    <row r="68" spans="4:12" ht="10.5">
      <c r="D68" s="1"/>
      <c r="E68" s="1"/>
      <c r="F68" s="1"/>
      <c r="G68" s="1"/>
      <c r="H68" s="1"/>
      <c r="I68" s="1"/>
      <c r="J68" s="1"/>
      <c r="K68" s="1"/>
      <c r="L68" s="1"/>
    </row>
    <row r="69" spans="4:12" ht="10.5">
      <c r="D69" s="1"/>
      <c r="E69" s="1"/>
      <c r="F69" s="1"/>
      <c r="G69" s="1"/>
      <c r="H69" s="1"/>
      <c r="I69" s="1"/>
      <c r="J69" s="1"/>
      <c r="K69" s="1"/>
      <c r="L69" s="1"/>
    </row>
    <row r="70" spans="4:12" ht="10.5">
      <c r="D70" s="1"/>
      <c r="E70" s="1"/>
      <c r="F70" s="1"/>
      <c r="G70" s="1"/>
      <c r="H70" s="1"/>
      <c r="I70" s="1"/>
      <c r="J70" s="1"/>
      <c r="K70" s="1"/>
      <c r="L70" s="1"/>
    </row>
    <row r="71" spans="4:12" ht="10.5">
      <c r="D71" s="1"/>
      <c r="E71" s="1"/>
      <c r="F71" s="1"/>
      <c r="G71" s="1"/>
      <c r="H71" s="1"/>
      <c r="I71" s="1"/>
      <c r="J71" s="1"/>
      <c r="K71" s="1"/>
      <c r="L71" s="1"/>
    </row>
    <row r="72" spans="4:12" ht="10.5">
      <c r="D72" s="1"/>
      <c r="E72" s="1"/>
      <c r="F72" s="1"/>
      <c r="G72" s="1"/>
      <c r="H72" s="1"/>
      <c r="I72" s="1"/>
      <c r="J72" s="1"/>
      <c r="K72" s="1"/>
      <c r="L72" s="1"/>
    </row>
  </sheetData>
  <sheetProtection/>
  <mergeCells count="23">
    <mergeCell ref="C38:D38"/>
    <mergeCell ref="C39:D39"/>
    <mergeCell ref="C40:D40"/>
    <mergeCell ref="C41:D41"/>
    <mergeCell ref="C29:D29"/>
    <mergeCell ref="B31:B36"/>
    <mergeCell ref="B37:B42"/>
    <mergeCell ref="C31:D31"/>
    <mergeCell ref="C32:D32"/>
    <mergeCell ref="C33:D33"/>
    <mergeCell ref="C34:D34"/>
    <mergeCell ref="C35:D35"/>
    <mergeCell ref="C36:D36"/>
    <mergeCell ref="C37:D37"/>
    <mergeCell ref="C42:D42"/>
    <mergeCell ref="B3:N3"/>
    <mergeCell ref="C12:D12"/>
    <mergeCell ref="C18:D18"/>
    <mergeCell ref="C26:D26"/>
    <mergeCell ref="C22:D22"/>
    <mergeCell ref="B5:D5"/>
    <mergeCell ref="B6:D6"/>
    <mergeCell ref="C7:D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2022-07-28T02:22:23Z</dcterms:created>
  <dcterms:modified xsi:type="dcterms:W3CDTF">2022-07-28T02:22:23Z</dcterms:modified>
  <cp:category/>
  <cp:version/>
  <cp:contentType/>
  <cp:contentStatus/>
</cp:coreProperties>
</file>