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0" sheetId="1" r:id="rId1"/>
  </sheets>
  <definedNames/>
  <calcPr fullCalcOnLoad="1"/>
</workbook>
</file>

<file path=xl/sharedStrings.xml><?xml version="1.0" encoding="utf-8"?>
<sst xmlns="http://schemas.openxmlformats.org/spreadsheetml/2006/main" count="245" uniqueCount="179">
  <si>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</si>
  <si>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</si>
  <si>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</si>
  <si>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</si>
  <si>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</si>
  <si>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</si>
  <si>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</si>
  <si>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</si>
  <si>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</si>
  <si>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</si>
  <si>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</si>
  <si>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</si>
  <si>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</si>
  <si>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</si>
  <si>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</si>
  <si>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</si>
  <si>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</si>
  <si>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</si>
  <si>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</si>
  <si>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</si>
  <si>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</si>
  <si>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</si>
  <si>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</si>
  <si>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</si>
  <si>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</si>
  <si>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</si>
  <si>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</si>
  <si>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</si>
  <si>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</si>
  <si>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</si>
  <si>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</si>
  <si>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</si>
  <si>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</si>
  <si>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</si>
  <si>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</si>
  <si>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</si>
  <si>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</si>
  <si>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</si>
  <si>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</si>
  <si>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</si>
  <si>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</si>
  <si>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</si>
  <si>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</si>
  <si>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</si>
  <si>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</si>
  <si>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</si>
  <si>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</si>
  <si>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</si>
  <si>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</si>
  <si>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</si>
  <si>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</si>
  <si>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</si>
  <si>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</si>
  <si>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</si>
  <si>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</si>
  <si>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</si>
  <si>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</si>
  <si>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</si>
  <si>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</si>
  <si>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</si>
  <si>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</si>
  <si>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</si>
  <si>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</si>
  <si>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</si>
  <si>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</si>
  <si>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</si>
  <si>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</si>
  <si>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</si>
  <si>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</si>
  <si>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</si>
  <si>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</si>
  <si>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</si>
  <si>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</si>
  <si>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</si>
  <si>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</si>
  <si>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</si>
  <si>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</si>
  <si>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</si>
  <si>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</si>
  <si>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□直接実施　　　　　□委託・請負　　　　　□補助　　　　　□負担　　　　　□交付　　　　　□貸付　　　　　□その他</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</si>
  <si>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</si>
  <si>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</si>
  <si>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</si>
  <si>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</si>
  <si>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</si>
  <si>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</si>
  <si>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</si>
  <si>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</si>
  <si>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</si>
  <si>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</si>
  <si>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</si>
  <si>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</si>
  <si>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</si>
  <si>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</si>
  <si>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</si>
  <si>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</si>
  <si>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前年度から繰越し</t>
  </si>
  <si>
    <t>翌年度へ繰越し</t>
  </si>
  <si>
    <t>点検結果</t>
  </si>
  <si>
    <t>目標値</t>
  </si>
  <si>
    <t>活動実績</t>
  </si>
  <si>
    <t>平成26・27年度予算内訳（単位：百万円）</t>
  </si>
  <si>
    <t>改善の
方向性</t>
  </si>
  <si>
    <t>（警察庁）</t>
  </si>
  <si>
    <t>警察用航空機の整備</t>
  </si>
  <si>
    <t>長官官房</t>
  </si>
  <si>
    <t>終了（予定）なし</t>
  </si>
  <si>
    <t>会計課装備室</t>
  </si>
  <si>
    <t>一般会計</t>
  </si>
  <si>
    <t>別添参照</t>
  </si>
  <si>
    <t>警察法第37条第1項第6号
警察法施行令第2条第6号</t>
  </si>
  <si>
    <t xml:space="preserve">  厳しい治安情勢の下、警察活動の基盤となる警察用ヘリコプターを国が整備し、これを有効に活用することで全国的に一定水準の警察活動を効果的に遂行するものである。</t>
  </si>
  <si>
    <t xml:space="preserve">  警察用ヘリコプターは、パトカーと連携した容疑者の追跡・検挙、大規模災害発生時における遭難者の捜索・救助等各種の警察活動に多角的に活用されているところであるが、こうした警察活動を迅速・的確に遂行するため、新たに必要性が生じた警察用ヘリコプターの整備及び老朽化により飛行の安全性や航空性能が低下した警察用ヘリコプターの更新整備を図る。</t>
  </si>
  <si>
    <t>（成果目標）
警察活動に必要な航空機数
（成果実績）
警察用航空機の保有機数</t>
  </si>
  <si>
    <t>機</t>
  </si>
  <si>
    <t>％</t>
  </si>
  <si>
    <t>警察用航空機整備（納入）機数</t>
  </si>
  <si>
    <t>―</t>
  </si>
  <si>
    <t>当初見込み</t>
  </si>
  <si>
    <t>　　　　　　　単位当たりのコスト＝X / Y
　X：平成２５年度における航空機（中型ヘリ）の新規契約額
　Ｙ：同整備機数　　　　　　　　　　</t>
  </si>
  <si>
    <t>百万円</t>
  </si>
  <si>
    <t>Ｘ／Ｙ</t>
  </si>
  <si>
    <r>
      <t>3</t>
    </r>
    <r>
      <rPr>
        <sz val="11"/>
        <rFont val="ＭＳ Ｐゴシック"/>
        <family val="3"/>
      </rPr>
      <t>,390/3</t>
    </r>
  </si>
  <si>
    <t>航空機購入費</t>
  </si>
  <si>
    <t>○</t>
  </si>
  <si>
    <t>　厳しい治安情勢の下、警察活動の基盤となる警察用ヘリコプターを国が整備し、これを有効に活用することで全国的に一定水準の警察活動を効果的に遂行するものであることから、国が実施すべき事業であり、また優先度も高い。</t>
  </si>
  <si>
    <t>　 一般競争入札の結果であり、支出先の選定、競争性の確保及び単位当たりのコスト削減等は適切である。また、仕様費目・使途については、事業目的に則し真に必要なものに限定している。</t>
  </si>
  <si>
    <t>―</t>
  </si>
  <si>
    <t>　警察用ヘリコプターは、警察活動の基盤となり上空からの唯一の手段として有効に活用され全国的に一定水準の警察活動が効果的に遂行されており、他の手段と比較して実効性の高い手段となっている。また、全国的に一定の水準の警察活動を効果的に遂行しうる機数の維持等に努めており、その活動実績は見込みにあったものである。他省庁にもヘリコプターは保有されているが、その組織の機能に応じ適切な役割分担となっている。</t>
  </si>
  <si>
    <t>警察用航空機は、警察庁で一括調達しているため、飛行性能及び安全性を確保しつつ、効果的な予算の執行に努めている。</t>
  </si>
  <si>
    <t>Ａ．ｴｱﾊﾞｽ･ﾍﾘｺﾌﾟﾀｰｽﾞ･ｼﾞｬﾊﾟﾝ(株)</t>
  </si>
  <si>
    <t>物品購入費</t>
  </si>
  <si>
    <t>H24小型ヘリコプター(Ⅰ型)の納入</t>
  </si>
  <si>
    <t>H24中型ヘリコプター(Ⅴ型)の前金払</t>
  </si>
  <si>
    <t>H24中型ヘリコプター(Ⅵ)の前金払</t>
  </si>
  <si>
    <t>ｴｱﾊﾞｽ･ﾍﾘｺﾌﾟﾀｰｽﾞ･ｼﾞｬﾊﾟﾝ(株)</t>
  </si>
  <si>
    <t>H24小型ヘリコプター(Ⅰ型)の納入</t>
  </si>
  <si>
    <t>H24中型ヘリコプター(Ⅴ型)の前金払い</t>
  </si>
  <si>
    <t>H24中型ヘリコプター(Ⅵ型)の前金払い</t>
  </si>
  <si>
    <t>三井物産エアロスペース(株)</t>
  </si>
  <si>
    <t>H24中型ヘリコプター(Ⅲ型)の前金払い</t>
  </si>
  <si>
    <t>H24中型ヘリコプター(Ⅳ型)の前金払い</t>
  </si>
  <si>
    <t>兼松(株)</t>
  </si>
  <si>
    <t>H24小型ヘリコプター(Ⅱ型)の納入</t>
  </si>
  <si>
    <t>装備室長
村松文善</t>
  </si>
  <si>
    <t>5,240/4</t>
  </si>
  <si>
    <t>1,766/1</t>
  </si>
  <si>
    <t>０２０</t>
  </si>
  <si>
    <t>予備費等（流用）</t>
  </si>
  <si>
    <t>警察用航空機の調達にあたっては、契約案件の都度、仕様の見直し・点検を行うとともに、過去の調達実績や市場の状況等を予定価格に反映させていく。</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</si>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</sst>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9"/>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right style="double"/>
      <top style="hair"/>
      <bottom style="thin"/>
    </border>
    <border>
      <left/>
      <right style="double"/>
      <top style="hair"/>
      <bottom style="hair"/>
    </border>
    <border>
      <left/>
      <right style="double"/>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color indexed="63"/>
      </bottom>
    </border>
    <border>
      <left>
        <color indexed="63"/>
      </left>
      <right>
        <color indexed="63"/>
      </right>
      <top style="dashed"/>
      <bottom>
        <color indexed="63"/>
      </botto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style="thin"/>
      <top>
        <color indexed="63"/>
      </top>
      <bottom style="thin"/>
    </border>
    <border>
      <left style="double"/>
      <right style="hair"/>
      <top>
        <color indexed="63"/>
      </top>
      <bottom style="hair"/>
    </border>
    <border>
      <left style="hair"/>
      <right style="hair"/>
      <top>
        <color indexed="63"/>
      </top>
      <bottom style="hair"/>
    </border>
    <border>
      <left style="double"/>
      <right style="hair"/>
      <top style="hair"/>
      <bottom style="hair"/>
    </border>
    <border>
      <left style="hair"/>
      <right style="hair"/>
      <top style="hair"/>
      <bottom style="hair"/>
    </border>
    <border>
      <left style="double"/>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0" xfId="0" applyFont="1" applyFill="1" applyBorder="1" applyAlignment="1">
      <alignment horizontal="center" vertical="top"/>
    </xf>
    <xf numFmtId="0" fontId="0" fillId="0" borderId="0"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Border="1" applyAlignment="1">
      <alignment horizontal="center" vertical="center"/>
    </xf>
    <xf numFmtId="0" fontId="0" fillId="0" borderId="31" xfId="0" applyFont="1" applyBorder="1" applyAlignment="1">
      <alignment horizontal="center" vertical="center"/>
    </xf>
    <xf numFmtId="0" fontId="12" fillId="0" borderId="32" xfId="0" applyFont="1" applyFill="1" applyBorder="1" applyAlignment="1">
      <alignment vertical="center" textRotation="255"/>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8" xfId="0" applyFont="1" applyFill="1" applyBorder="1" applyAlignment="1">
      <alignment horizontal="center" vertical="center"/>
    </xf>
    <xf numFmtId="3" fontId="0" fillId="34" borderId="39" xfId="0" applyNumberFormat="1" applyFont="1" applyFill="1" applyBorder="1" applyAlignment="1">
      <alignment horizontal="center" vertical="center"/>
    </xf>
    <xf numFmtId="0" fontId="12" fillId="0" borderId="40"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3" xfId="0" applyFont="1" applyBorder="1" applyAlignment="1">
      <alignment vertical="center" textRotation="255"/>
    </xf>
    <xf numFmtId="0" fontId="0" fillId="0" borderId="34" xfId="0" applyFont="1" applyBorder="1" applyAlignment="1">
      <alignment vertical="center" textRotation="255"/>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textRotation="255"/>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5" xfId="0" applyFont="1" applyFill="1" applyBorder="1" applyAlignment="1">
      <alignment vertical="center"/>
    </xf>
    <xf numFmtId="0" fontId="0" fillId="0" borderId="45" xfId="0" applyFont="1" applyBorder="1" applyAlignment="1">
      <alignment vertical="center"/>
    </xf>
    <xf numFmtId="3" fontId="0" fillId="0" borderId="45" xfId="0" applyNumberFormat="1" applyFont="1" applyBorder="1" applyAlignment="1">
      <alignment vertical="center" wrapText="1"/>
    </xf>
    <xf numFmtId="3" fontId="0" fillId="0" borderId="45" xfId="0" applyNumberFormat="1" applyFont="1" applyBorder="1" applyAlignment="1">
      <alignment vertical="center"/>
    </xf>
    <xf numFmtId="0" fontId="0" fillId="33" borderId="45" xfId="0" applyFont="1" applyFill="1" applyBorder="1" applyAlignment="1">
      <alignment horizontal="center" vertical="center"/>
    </xf>
    <xf numFmtId="0" fontId="0" fillId="0" borderId="45" xfId="0" applyFont="1" applyBorder="1" applyAlignment="1">
      <alignment vertical="center" wrapText="1"/>
    </xf>
    <xf numFmtId="0" fontId="0" fillId="0" borderId="45" xfId="0" applyBorder="1" applyAlignment="1">
      <alignment vertical="center"/>
    </xf>
    <xf numFmtId="0" fontId="0" fillId="33" borderId="45"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33"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55"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3"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58" fillId="0" borderId="24" xfId="0" applyFont="1" applyBorder="1" applyAlignment="1">
      <alignment horizontal="left" vertical="center" shrinkToFit="1"/>
    </xf>
    <xf numFmtId="0" fontId="0" fillId="0" borderId="25" xfId="0" applyBorder="1" applyAlignment="1">
      <alignment horizontal="left" vertical="center" shrinkToFit="1"/>
    </xf>
    <xf numFmtId="0" fontId="0" fillId="0" borderId="67" xfId="0" applyBorder="1" applyAlignment="1">
      <alignment horizontal="left" vertical="center" shrinkToFit="1"/>
    </xf>
    <xf numFmtId="181" fontId="58" fillId="0" borderId="53" xfId="0" applyNumberFormat="1" applyFont="1" applyBorder="1" applyAlignment="1">
      <alignment horizontal="right" vertical="center"/>
    </xf>
    <xf numFmtId="0" fontId="0" fillId="0" borderId="51" xfId="0" applyBorder="1" applyAlignment="1">
      <alignment horizontal="right" vertical="center"/>
    </xf>
    <xf numFmtId="0" fontId="0" fillId="0" borderId="68" xfId="0"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8" fillId="0" borderId="55" xfId="0" applyFont="1"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181" fontId="58" fillId="0" borderId="55" xfId="0" applyNumberFormat="1" applyFont="1" applyBorder="1" applyAlignment="1">
      <alignment horizontal="right" vertical="center"/>
    </xf>
    <xf numFmtId="0" fontId="0" fillId="0" borderId="29" xfId="0" applyBorder="1" applyAlignment="1">
      <alignment horizontal="right" vertical="center"/>
    </xf>
    <xf numFmtId="0" fontId="0" fillId="0" borderId="69" xfId="0"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8" fillId="0" borderId="21" xfId="0" applyFont="1" applyBorder="1" applyAlignment="1">
      <alignment horizontal="left" vertical="center" shrinkToFit="1"/>
    </xf>
    <xf numFmtId="0" fontId="0" fillId="0" borderId="20" xfId="0" applyBorder="1" applyAlignment="1">
      <alignment horizontal="left" vertical="center" shrinkToFit="1"/>
    </xf>
    <xf numFmtId="0" fontId="0" fillId="0" borderId="22" xfId="0" applyBorder="1" applyAlignment="1">
      <alignment horizontal="left" vertical="center" shrinkToFit="1"/>
    </xf>
    <xf numFmtId="181" fontId="58" fillId="0" borderId="60" xfId="0" applyNumberFormat="1" applyFont="1" applyBorder="1" applyAlignment="1">
      <alignment horizontal="right" vertical="center"/>
    </xf>
    <xf numFmtId="0" fontId="0" fillId="0" borderId="58" xfId="0" applyBorder="1" applyAlignment="1">
      <alignment horizontal="right" vertical="center"/>
    </xf>
    <xf numFmtId="0" fontId="0" fillId="0" borderId="70" xfId="0" applyBorder="1" applyAlignment="1">
      <alignment horizontal="right" vertical="center"/>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34" borderId="85" xfId="0" applyFont="1" applyFill="1" applyBorder="1" applyAlignment="1">
      <alignment horizontal="center" vertical="top"/>
    </xf>
    <xf numFmtId="0" fontId="0" fillId="34" borderId="29" xfId="0" applyFont="1" applyFill="1" applyBorder="1" applyAlignment="1">
      <alignment horizontal="center" vertical="top"/>
    </xf>
    <xf numFmtId="0" fontId="0" fillId="34" borderId="30" xfId="0" applyFont="1" applyFill="1" applyBorder="1" applyAlignment="1">
      <alignment horizontal="center" vertical="top"/>
    </xf>
    <xf numFmtId="0" fontId="0" fillId="34" borderId="31"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9"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86" xfId="0" applyBorder="1" applyAlignment="1">
      <alignment horizontal="left" vertical="center"/>
    </xf>
    <xf numFmtId="0" fontId="0" fillId="0" borderId="25" xfId="0" applyBorder="1" applyAlignment="1">
      <alignment horizontal="left" vertical="center"/>
    </xf>
    <xf numFmtId="0" fontId="0" fillId="0" borderId="67" xfId="0" applyBorder="1" applyAlignment="1">
      <alignment horizontal="left" vertical="center"/>
    </xf>
    <xf numFmtId="0" fontId="0" fillId="34" borderId="74"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10"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5" xfId="0" applyFont="1" applyFill="1" applyBorder="1" applyAlignment="1">
      <alignment horizontal="center" vertical="center"/>
    </xf>
    <xf numFmtId="0" fontId="0" fillId="34" borderId="87" xfId="0"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3" fontId="0" fillId="34" borderId="60" xfId="0" applyNumberFormat="1" applyFont="1" applyFill="1" applyBorder="1" applyAlignment="1">
      <alignment horizontal="center" vertical="center"/>
    </xf>
    <xf numFmtId="3" fontId="0" fillId="34" borderId="58" xfId="0" applyNumberFormat="1" applyFont="1" applyFill="1" applyBorder="1" applyAlignment="1">
      <alignment horizontal="center" vertical="center"/>
    </xf>
    <xf numFmtId="3" fontId="0" fillId="34" borderId="59" xfId="0" applyNumberFormat="1" applyFont="1" applyFill="1" applyBorder="1" applyAlignment="1">
      <alignment horizontal="center" vertical="center"/>
    </xf>
    <xf numFmtId="0" fontId="0" fillId="34" borderId="88"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75" xfId="0" applyFont="1" applyFill="1" applyBorder="1" applyAlignment="1">
      <alignment horizontal="center" vertical="top"/>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67" xfId="0" applyFont="1" applyBorder="1" applyAlignment="1">
      <alignment horizontal="center" vertical="center"/>
    </xf>
    <xf numFmtId="0" fontId="0" fillId="0" borderId="89" xfId="0" applyFont="1" applyBorder="1" applyAlignment="1">
      <alignment horizontal="center" vertical="center"/>
    </xf>
    <xf numFmtId="0" fontId="20" fillId="34" borderId="41" xfId="0" applyFont="1" applyFill="1" applyBorder="1" applyAlignment="1">
      <alignment horizontal="center" vertical="center" wrapText="1" shrinkToFit="1"/>
    </xf>
    <xf numFmtId="0" fontId="20" fillId="34" borderId="42" xfId="0" applyFont="1" applyFill="1" applyBorder="1" applyAlignment="1">
      <alignment horizontal="center" vertical="center" shrinkToFit="1"/>
    </xf>
    <xf numFmtId="0" fontId="20" fillId="34" borderId="43"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45" xfId="0" applyFont="1" applyBorder="1" applyAlignment="1">
      <alignment horizontal="center" vertical="center"/>
    </xf>
    <xf numFmtId="181" fontId="0" fillId="34" borderId="41" xfId="0" applyNumberFormat="1" applyFill="1" applyBorder="1" applyAlignment="1">
      <alignment horizontal="center" vertical="center"/>
    </xf>
    <xf numFmtId="181" fontId="0" fillId="34" borderId="42" xfId="0" applyNumberFormat="1" applyFill="1" applyBorder="1" applyAlignment="1">
      <alignment horizontal="center" vertical="center"/>
    </xf>
    <xf numFmtId="181" fontId="0" fillId="34" borderId="63" xfId="0" applyNumberFormat="1" applyFill="1" applyBorder="1" applyAlignment="1">
      <alignment horizontal="center" vertical="center"/>
    </xf>
    <xf numFmtId="181" fontId="0" fillId="34" borderId="41" xfId="0" applyNumberFormat="1" applyFont="1" applyFill="1" applyBorder="1" applyAlignment="1">
      <alignment horizontal="center" vertical="center" shrinkToFit="1"/>
    </xf>
    <xf numFmtId="181" fontId="0" fillId="34" borderId="42" xfId="0" applyNumberFormat="1" applyFill="1" applyBorder="1" applyAlignment="1">
      <alignment horizontal="center" vertical="center" shrinkToFit="1"/>
    </xf>
    <xf numFmtId="181" fontId="0" fillId="34" borderId="43" xfId="0" applyNumberFormat="1" applyFill="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7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4" xfId="0" applyFont="1" applyBorder="1" applyAlignment="1">
      <alignment horizontal="center" vertical="center"/>
    </xf>
    <xf numFmtId="0" fontId="0" fillId="33" borderId="45"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9" xfId="0" applyFont="1" applyBorder="1" applyAlignment="1">
      <alignment horizontal="left" vertical="center"/>
    </xf>
    <xf numFmtId="0" fontId="0" fillId="0" borderId="86" xfId="0" applyFont="1" applyBorder="1" applyAlignment="1">
      <alignment horizontal="left" vertical="center"/>
    </xf>
    <xf numFmtId="0" fontId="0" fillId="0" borderId="25" xfId="0" applyFont="1" applyBorder="1" applyAlignment="1">
      <alignment horizontal="left" vertical="center"/>
    </xf>
    <xf numFmtId="0" fontId="0" fillId="0" borderId="67" xfId="0" applyFont="1" applyBorder="1" applyAlignment="1">
      <alignment horizontal="left" vertical="center"/>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5" xfId="0" applyFont="1" applyBorder="1" applyAlignment="1">
      <alignment horizontal="center" vertical="center" shrinkToFit="1"/>
    </xf>
    <xf numFmtId="0" fontId="0" fillId="33" borderId="41" xfId="0" applyFont="1" applyFill="1" applyBorder="1" applyAlignment="1">
      <alignment horizontal="center" vertical="center"/>
    </xf>
    <xf numFmtId="0" fontId="0" fillId="34" borderId="90" xfId="0" applyFill="1" applyBorder="1" applyAlignment="1">
      <alignment horizontal="center" vertical="center"/>
    </xf>
    <xf numFmtId="0" fontId="0" fillId="34" borderId="9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9" fontId="0" fillId="34" borderId="45" xfId="0" applyNumberFormat="1" applyFont="1" applyFill="1" applyBorder="1" applyAlignment="1">
      <alignment horizontal="center" vertical="center"/>
    </xf>
    <xf numFmtId="41" fontId="0" fillId="0" borderId="100" xfId="0"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181"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181" fontId="0" fillId="0" borderId="45"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6" borderId="55" xfId="63" applyFont="1" applyFill="1" applyBorder="1" applyAlignment="1" applyProtection="1">
      <alignment horizontal="center" vertical="center" wrapText="1"/>
      <protection/>
    </xf>
    <xf numFmtId="0" fontId="11" fillId="36" borderId="29" xfId="63" applyFont="1" applyFill="1" applyBorder="1" applyAlignment="1" applyProtection="1">
      <alignment horizontal="center" vertical="center" wrapText="1"/>
      <protection/>
    </xf>
    <xf numFmtId="0" fontId="11" fillId="36" borderId="30" xfId="63" applyFont="1" applyFill="1" applyBorder="1" applyAlignment="1" applyProtection="1">
      <alignment horizontal="center" vertical="center" wrapText="1"/>
      <protection/>
    </xf>
    <xf numFmtId="181" fontId="0" fillId="34" borderId="31" xfId="0" applyNumberFormat="1" applyFont="1" applyFill="1" applyBorder="1" applyAlignment="1">
      <alignment horizontal="center" vertical="center"/>
    </xf>
    <xf numFmtId="0" fontId="0" fillId="34" borderId="31"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106"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181" fontId="0" fillId="34" borderId="55" xfId="0" applyNumberFormat="1" applyFont="1" applyFill="1" applyBorder="1" applyAlignment="1">
      <alignment horizontal="center" vertical="center"/>
    </xf>
    <xf numFmtId="181" fontId="0" fillId="34" borderId="29" xfId="0" applyNumberFormat="1" applyFill="1" applyBorder="1" applyAlignment="1">
      <alignment horizontal="center" vertical="center"/>
    </xf>
    <xf numFmtId="181" fontId="0" fillId="34" borderId="30" xfId="0" applyNumberFormat="1" applyFill="1" applyBorder="1" applyAlignment="1">
      <alignment horizontal="center" vertical="center"/>
    </xf>
    <xf numFmtId="182" fontId="0" fillId="34" borderId="31" xfId="0" applyNumberFormat="1" applyFill="1" applyBorder="1" applyAlignment="1">
      <alignment horizontal="center" vertical="center"/>
    </xf>
    <xf numFmtId="182" fontId="0" fillId="34" borderId="31" xfId="0" applyNumberFormat="1" applyFont="1" applyFill="1" applyBorder="1" applyAlignment="1">
      <alignment horizontal="center" vertical="center"/>
    </xf>
    <xf numFmtId="0" fontId="0" fillId="33" borderId="63"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88"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181" fontId="0" fillId="0" borderId="31"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12" fillId="33" borderId="109"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0" fillId="0" borderId="62"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1" fillId="34" borderId="42" xfId="62" applyFont="1" applyFill="1" applyBorder="1" applyAlignment="1" applyProtection="1">
      <alignment horizontal="center" vertical="center" wrapText="1"/>
      <protection/>
    </xf>
    <xf numFmtId="0" fontId="0" fillId="34" borderId="42" xfId="0" applyFont="1" applyFill="1" applyBorder="1" applyAlignment="1">
      <alignment horizontal="center" vertical="center"/>
    </xf>
    <xf numFmtId="0" fontId="0" fillId="34" borderId="63" xfId="0" applyFont="1" applyFill="1" applyBorder="1" applyAlignment="1">
      <alignment horizontal="center" vertical="center"/>
    </xf>
    <xf numFmtId="0" fontId="12" fillId="33" borderId="74"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34" borderId="19" xfId="63" applyFont="1" applyFill="1" applyBorder="1" applyAlignment="1" applyProtection="1">
      <alignment horizontal="center" vertical="center" wrapText="1" shrinkToFit="1"/>
      <protection/>
    </xf>
    <xf numFmtId="0" fontId="0" fillId="34" borderId="20" xfId="63" applyFont="1" applyFill="1" applyBorder="1" applyAlignment="1" applyProtection="1">
      <alignment horizontal="center" vertical="center" wrapText="1" shrinkToFit="1"/>
      <protection/>
    </xf>
    <xf numFmtId="0" fontId="0" fillId="34" borderId="20" xfId="0" applyFont="1" applyFill="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5" xfId="0" applyFont="1" applyBorder="1" applyAlignment="1">
      <alignment horizontal="center" vertical="center" shrinkToFit="1"/>
    </xf>
    <xf numFmtId="0" fontId="9" fillId="33" borderId="109"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0" fillId="0" borderId="62" xfId="63" applyFont="1" applyFill="1" applyBorder="1" applyAlignment="1" applyProtection="1">
      <alignment horizontal="center" vertical="center"/>
      <protection/>
    </xf>
    <xf numFmtId="0" fontId="0" fillId="0" borderId="42"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Border="1" applyAlignment="1">
      <alignment horizontal="center" vertical="center" shrinkToFit="1"/>
    </xf>
    <xf numFmtId="0" fontId="11" fillId="0" borderId="41" xfId="62" applyFont="1" applyFill="1" applyBorder="1" applyAlignment="1" applyProtection="1">
      <alignment horizontal="center" vertical="center" wrapText="1" shrinkToFit="1"/>
      <protection/>
    </xf>
    <xf numFmtId="0" fontId="11" fillId="0" borderId="42"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2" xfId="0" applyFont="1" applyBorder="1" applyAlignment="1">
      <alignment horizontal="center" vertical="center"/>
    </xf>
    <xf numFmtId="49" fontId="17" fillId="34" borderId="72" xfId="0" applyNumberFormat="1" applyFont="1" applyFill="1" applyBorder="1" applyAlignment="1">
      <alignment horizontal="left" vertical="center"/>
    </xf>
    <xf numFmtId="0" fontId="0" fillId="0" borderId="86" xfId="0" applyFont="1" applyFill="1" applyBorder="1" applyAlignment="1">
      <alignment vertical="center"/>
    </xf>
    <xf numFmtId="0" fontId="0" fillId="0" borderId="25" xfId="0" applyFont="1" applyBorder="1" applyAlignment="1">
      <alignment vertical="center"/>
    </xf>
    <xf numFmtId="0" fontId="0" fillId="0" borderId="111"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10" fillId="0" borderId="8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0" fillId="0" borderId="116" xfId="0" applyFont="1" applyFill="1" applyBorder="1" applyAlignment="1">
      <alignment horizontal="center" vertical="center"/>
    </xf>
    <xf numFmtId="0" fontId="0" fillId="0"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18" fillId="0" borderId="111" xfId="0" applyFont="1" applyFill="1" applyBorder="1" applyAlignment="1">
      <alignment horizontal="center" vertical="center"/>
    </xf>
    <xf numFmtId="0" fontId="18" fillId="0" borderId="83" xfId="0" applyFont="1" applyBorder="1" applyAlignment="1">
      <alignment horizontal="center" vertical="center"/>
    </xf>
    <xf numFmtId="0" fontId="18" fillId="0" borderId="113" xfId="0" applyFont="1" applyBorder="1" applyAlignment="1">
      <alignment horizontal="center" vertical="center"/>
    </xf>
    <xf numFmtId="0" fontId="18" fillId="0" borderId="84"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86" xfId="0" applyFont="1" applyFill="1" applyBorder="1" applyAlignment="1">
      <alignment vertical="center" wrapText="1"/>
    </xf>
    <xf numFmtId="0" fontId="0" fillId="0" borderId="25" xfId="0" applyFont="1" applyBorder="1" applyAlignment="1">
      <alignment vertical="center" wrapText="1"/>
    </xf>
    <xf numFmtId="0" fontId="0" fillId="0" borderId="67" xfId="0" applyFont="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12"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120" xfId="0" applyBorder="1" applyAlignment="1">
      <alignment horizontal="center" vertical="center"/>
    </xf>
    <xf numFmtId="0" fontId="0" fillId="0" borderId="120" xfId="0" applyFont="1" applyBorder="1" applyAlignment="1">
      <alignment horizontal="center" vertical="center"/>
    </xf>
    <xf numFmtId="0" fontId="0" fillId="0" borderId="33"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49" fontId="0" fillId="0" borderId="41" xfId="0" applyNumberFormat="1" applyBorder="1" applyAlignment="1">
      <alignment horizontal="center" vertical="center"/>
    </xf>
    <xf numFmtId="49" fontId="0" fillId="0" borderId="42"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9" xfId="0" applyFont="1" applyFill="1" applyBorder="1" applyAlignment="1">
      <alignment horizontal="center" vertical="center"/>
    </xf>
    <xf numFmtId="0" fontId="12" fillId="33" borderId="74"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9" xfId="0" applyBorder="1" applyAlignment="1">
      <alignment horizontal="center" vertical="center" textRotation="255"/>
    </xf>
    <xf numFmtId="0" fontId="0" fillId="34" borderId="19" xfId="0" applyFont="1"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0" fillId="34" borderId="20" xfId="0" applyFill="1" applyBorder="1" applyAlignment="1">
      <alignment vertical="center" wrapText="1"/>
    </xf>
    <xf numFmtId="0" fontId="0" fillId="34" borderId="75" xfId="0" applyFill="1" applyBorder="1" applyAlignment="1">
      <alignmen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0" fillId="0" borderId="90" xfId="0"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49" fontId="0" fillId="0" borderId="55" xfId="0" applyNumberForma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Font="1" applyBorder="1" applyAlignment="1">
      <alignment horizontal="center" vertical="center"/>
    </xf>
    <xf numFmtId="49" fontId="0" fillId="0" borderId="67" xfId="0" applyNumberFormat="1" applyFont="1" applyBorder="1" applyAlignment="1">
      <alignment horizontal="center" vertical="center"/>
    </xf>
    <xf numFmtId="0" fontId="0" fillId="0" borderId="125" xfId="0" applyFont="1" applyFill="1" applyBorder="1" applyAlignment="1">
      <alignment vertical="center"/>
    </xf>
    <xf numFmtId="0" fontId="0" fillId="0" borderId="126" xfId="0" applyFont="1" applyBorder="1" applyAlignment="1">
      <alignment vertical="center"/>
    </xf>
    <xf numFmtId="0" fontId="16" fillId="33" borderId="80"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0" fillId="0" borderId="93" xfId="0" applyFont="1" applyBorder="1" applyAlignment="1">
      <alignment horizontal="center" vertical="center" textRotation="255" wrapText="1"/>
    </xf>
    <xf numFmtId="0" fontId="0" fillId="0" borderId="21" xfId="0" applyFill="1" applyBorder="1" applyAlignment="1">
      <alignment horizontal="left" vertical="center" wrapText="1"/>
    </xf>
    <xf numFmtId="0" fontId="0" fillId="0" borderId="20" xfId="0" applyFont="1" applyBorder="1" applyAlignment="1">
      <alignment horizontal="left" vertical="center" wrapText="1"/>
    </xf>
    <xf numFmtId="0" fontId="0" fillId="0" borderId="75"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89" xfId="0" applyFont="1" applyBorder="1" applyAlignment="1">
      <alignment horizontal="left" vertical="center" wrapText="1"/>
    </xf>
    <xf numFmtId="0" fontId="0" fillId="0" borderId="21" xfId="0" applyFill="1" applyBorder="1" applyAlignment="1">
      <alignment vertical="center" wrapText="1"/>
    </xf>
    <xf numFmtId="0" fontId="0" fillId="0" borderId="20" xfId="0" applyFont="1" applyFill="1" applyBorder="1" applyAlignment="1">
      <alignment vertical="center" wrapText="1"/>
    </xf>
    <xf numFmtId="0" fontId="0" fillId="0" borderId="75"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89" xfId="0" applyFont="1" applyFill="1" applyBorder="1" applyAlignment="1">
      <alignment vertical="center" wrapText="1"/>
    </xf>
    <xf numFmtId="0" fontId="0" fillId="34" borderId="21" xfId="0"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35" borderId="132"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34" xfId="0" applyFont="1" applyBorder="1" applyAlignment="1">
      <alignment horizontal="center" vertical="center"/>
    </xf>
    <xf numFmtId="0" fontId="0" fillId="0" borderId="44" xfId="0" applyFont="1" applyBorder="1" applyAlignment="1">
      <alignment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3"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34" borderId="134" xfId="0" applyFont="1" applyFill="1" applyBorder="1" applyAlignment="1">
      <alignment horizontal="center" vertical="top"/>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0" xfId="0" applyFont="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51" xfId="0" applyFont="1" applyBorder="1" applyAlignment="1">
      <alignment vertical="center"/>
    </xf>
    <xf numFmtId="0" fontId="0" fillId="0" borderId="137" xfId="0" applyFont="1" applyBorder="1" applyAlignment="1">
      <alignment vertical="center"/>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3" xfId="0" applyFill="1" applyBorder="1" applyAlignment="1">
      <alignment horizontal="center" vertical="center"/>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183" fontId="0" fillId="34" borderId="55" xfId="0" applyNumberFormat="1" applyFont="1" applyFill="1" applyBorder="1" applyAlignment="1">
      <alignment horizontal="center" vertical="center"/>
    </xf>
    <xf numFmtId="183" fontId="0" fillId="34" borderId="29" xfId="0" applyNumberFormat="1" applyFill="1" applyBorder="1" applyAlignment="1">
      <alignment horizontal="center" vertical="center"/>
    </xf>
    <xf numFmtId="183" fontId="0" fillId="34" borderId="30" xfId="0" applyNumberFormat="1" applyFill="1" applyBorder="1" applyAlignment="1">
      <alignment horizontal="center" vertical="center"/>
    </xf>
    <xf numFmtId="0" fontId="0" fillId="34" borderId="140" xfId="0" applyFont="1" applyFill="1" applyBorder="1" applyAlignment="1">
      <alignment horizontal="center" vertical="center"/>
    </xf>
    <xf numFmtId="0" fontId="0" fillId="34" borderId="141" xfId="0" applyFill="1" applyBorder="1" applyAlignment="1">
      <alignment horizontal="center" vertical="center"/>
    </xf>
    <xf numFmtId="0" fontId="0" fillId="34" borderId="142" xfId="0" applyFill="1" applyBorder="1" applyAlignment="1">
      <alignment horizontal="center" vertical="center"/>
    </xf>
    <xf numFmtId="0" fontId="0" fillId="34" borderId="55" xfId="0"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181" fontId="0" fillId="34" borderId="56" xfId="0" applyNumberFormat="1" applyFill="1" applyBorder="1" applyAlignment="1">
      <alignment horizontal="center" vertical="center"/>
    </xf>
    <xf numFmtId="0" fontId="0" fillId="34" borderId="41" xfId="0" applyFont="1" applyFill="1" applyBorder="1" applyAlignment="1">
      <alignment horizontal="center" vertical="center" shrinkToFit="1"/>
    </xf>
    <xf numFmtId="0" fontId="0" fillId="34" borderId="42" xfId="0" applyFill="1" applyBorder="1" applyAlignment="1">
      <alignment horizontal="center" vertical="center" shrinkToFit="1"/>
    </xf>
    <xf numFmtId="0" fontId="0" fillId="34" borderId="43" xfId="0" applyFill="1" applyBorder="1" applyAlignment="1">
      <alignment horizontal="center" vertical="center" shrinkToFi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181" fontId="0" fillId="34" borderId="43" xfId="0" applyNumberFormat="1" applyFill="1" applyBorder="1" applyAlignment="1">
      <alignment horizontal="center" vertical="center"/>
    </xf>
    <xf numFmtId="181" fontId="0" fillId="34" borderId="41" xfId="0" applyNumberFormat="1" applyFont="1" applyFill="1" applyBorder="1" applyAlignment="1">
      <alignment horizontal="center" vertical="center"/>
    </xf>
    <xf numFmtId="17" fontId="0" fillId="34" borderId="41" xfId="0" applyNumberFormat="1" applyFill="1" applyBorder="1" applyAlignment="1">
      <alignment horizontal="center" vertical="center"/>
    </xf>
    <xf numFmtId="0" fontId="0" fillId="34" borderId="143" xfId="0" applyFont="1" applyFill="1" applyBorder="1" applyAlignment="1">
      <alignment horizontal="center" vertical="center" wrapText="1"/>
    </xf>
    <xf numFmtId="0" fontId="0" fillId="34" borderId="144" xfId="0" applyFill="1" applyBorder="1" applyAlignment="1">
      <alignment horizontal="center" vertical="center"/>
    </xf>
    <xf numFmtId="0" fontId="0" fillId="34" borderId="145" xfId="0" applyFill="1" applyBorder="1" applyAlignment="1">
      <alignment horizontal="center" vertical="center"/>
    </xf>
    <xf numFmtId="0" fontId="0" fillId="34" borderId="144" xfId="0" applyFill="1" applyBorder="1" applyAlignment="1">
      <alignment vertical="center" wrapText="1"/>
    </xf>
    <xf numFmtId="0" fontId="0" fillId="34" borderId="146" xfId="0" applyFill="1" applyBorder="1" applyAlignment="1">
      <alignment vertical="center" wrapTex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21" xfId="0" applyBorder="1" applyAlignment="1">
      <alignment horizontal="center" vertical="center" shrinkToFit="1"/>
    </xf>
    <xf numFmtId="0" fontId="0" fillId="0" borderId="41" xfId="0" applyBorder="1" applyAlignment="1">
      <alignment horizontal="center" vertical="center" shrinkToFit="1"/>
    </xf>
    <xf numFmtId="0" fontId="0" fillId="34" borderId="41" xfId="0" applyFill="1" applyBorder="1" applyAlignment="1">
      <alignment horizontal="center" vertical="center" shrinkToFit="1"/>
    </xf>
    <xf numFmtId="0" fontId="0" fillId="0" borderId="20"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25" xfId="0" applyBorder="1" applyAlignment="1">
      <alignment horizontal="center" vertical="center"/>
    </xf>
    <xf numFmtId="0" fontId="0" fillId="0" borderId="81" xfId="0" applyBorder="1" applyAlignment="1">
      <alignment horizontal="center" vertical="center"/>
    </xf>
    <xf numFmtId="0" fontId="0" fillId="33" borderId="42" xfId="0" applyFont="1" applyFill="1" applyBorder="1" applyAlignment="1">
      <alignment horizontal="center" vertical="center"/>
    </xf>
    <xf numFmtId="0" fontId="5" fillId="0" borderId="0" xfId="0" applyFont="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67" xfId="0" applyBorder="1" applyAlignment="1">
      <alignment horizontal="center"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150"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67"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8</xdr:row>
      <xdr:rowOff>1676400</xdr:rowOff>
    </xdr:from>
    <xdr:to>
      <xdr:col>7</xdr:col>
      <xdr:colOff>161925</xdr:colOff>
      <xdr:row>10</xdr:row>
      <xdr:rowOff>0</xdr:rowOff>
    </xdr:to>
    <xdr:sp>
      <xdr:nvSpPr>
        <xdr:cNvPr id="1" name="テキスト ボックス 3"/>
        <xdr:cNvSpPr txBox="1">
          <a:spLocks noChangeArrowheads="1"/>
        </xdr:cNvSpPr>
      </xdr:nvSpPr>
      <xdr:spPr>
        <a:xfrm flipH="1">
          <a:off x="1123950" y="5410200"/>
          <a:ext cx="438150" cy="4381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レ</a:t>
          </a:r>
        </a:p>
      </xdr:txBody>
    </xdr:sp>
    <xdr:clientData/>
  </xdr:twoCellAnchor>
  <xdr:twoCellAnchor>
    <xdr:from>
      <xdr:col>22</xdr:col>
      <xdr:colOff>38100</xdr:colOff>
      <xdr:row>70</xdr:row>
      <xdr:rowOff>933450</xdr:rowOff>
    </xdr:from>
    <xdr:to>
      <xdr:col>36</xdr:col>
      <xdr:colOff>190500</xdr:colOff>
      <xdr:row>70</xdr:row>
      <xdr:rowOff>1924050</xdr:rowOff>
    </xdr:to>
    <xdr:sp>
      <xdr:nvSpPr>
        <xdr:cNvPr id="2" name="正方形/長方形 4"/>
        <xdr:cNvSpPr>
          <a:spLocks/>
        </xdr:cNvSpPr>
      </xdr:nvSpPr>
      <xdr:spPr>
        <a:xfrm>
          <a:off x="4438650" y="30908625"/>
          <a:ext cx="2952750" cy="990600"/>
        </a:xfrm>
        <a:prstGeom prst="rect">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警察庁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5,202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70</xdr:row>
      <xdr:rowOff>4448175</xdr:rowOff>
    </xdr:from>
    <xdr:to>
      <xdr:col>35</xdr:col>
      <xdr:colOff>114300</xdr:colOff>
      <xdr:row>71</xdr:row>
      <xdr:rowOff>523875</xdr:rowOff>
    </xdr:to>
    <xdr:sp>
      <xdr:nvSpPr>
        <xdr:cNvPr id="3" name="正方形/長方形 5"/>
        <xdr:cNvSpPr>
          <a:spLocks/>
        </xdr:cNvSpPr>
      </xdr:nvSpPr>
      <xdr:spPr>
        <a:xfrm>
          <a:off x="4705350" y="34423350"/>
          <a:ext cx="2409825" cy="1247775"/>
        </a:xfrm>
        <a:prstGeom prst="rect">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　民間会社（</a:t>
          </a:r>
          <a:r>
            <a:rPr lang="en-US" cap="none" sz="1800" b="0" i="0" u="none" baseline="0">
              <a:solidFill>
                <a:srgbClr val="000000"/>
              </a:solidFill>
              <a:latin typeface="ＭＳ Ｐゴシック"/>
              <a:ea typeface="ＭＳ Ｐゴシック"/>
              <a:cs typeface="ＭＳ Ｐゴシック"/>
            </a:rPr>
            <a:t>3</a:t>
          </a:r>
          <a:r>
            <a:rPr lang="en-US" cap="none" sz="1800" b="0" i="0" u="none" baseline="0">
              <a:solidFill>
                <a:srgbClr val="000000"/>
              </a:solidFill>
              <a:latin typeface="ＭＳ Ｐゴシック"/>
              <a:ea typeface="ＭＳ Ｐゴシック"/>
              <a:cs typeface="ＭＳ Ｐゴシック"/>
            </a:rPr>
            <a:t>者）</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5,20</a:t>
          </a:r>
          <a:r>
            <a:rPr lang="en-US" cap="none" sz="1800" b="0" i="0" u="none" baseline="0">
              <a:solidFill>
                <a:srgbClr val="000000"/>
              </a:solidFill>
              <a:latin typeface="ＭＳ Ｐゴシック"/>
              <a:ea typeface="ＭＳ Ｐゴシック"/>
              <a:cs typeface="ＭＳ Ｐゴシック"/>
            </a:rPr>
            <a:t>5,202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70</xdr:row>
      <xdr:rowOff>4076700</xdr:rowOff>
    </xdr:from>
    <xdr:to>
      <xdr:col>34</xdr:col>
      <xdr:colOff>161925</xdr:colOff>
      <xdr:row>70</xdr:row>
      <xdr:rowOff>4400550</xdr:rowOff>
    </xdr:to>
    <xdr:sp>
      <xdr:nvSpPr>
        <xdr:cNvPr id="4" name="テキスト ボックス 6"/>
        <xdr:cNvSpPr txBox="1">
          <a:spLocks noChangeArrowheads="1"/>
        </xdr:cNvSpPr>
      </xdr:nvSpPr>
      <xdr:spPr>
        <a:xfrm>
          <a:off x="4762500" y="34051875"/>
          <a:ext cx="2200275" cy="323850"/>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一般競争入札</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70</xdr:row>
      <xdr:rowOff>2076450</xdr:rowOff>
    </xdr:from>
    <xdr:to>
      <xdr:col>36</xdr:col>
      <xdr:colOff>133350</xdr:colOff>
      <xdr:row>70</xdr:row>
      <xdr:rowOff>2562225</xdr:rowOff>
    </xdr:to>
    <xdr:sp>
      <xdr:nvSpPr>
        <xdr:cNvPr id="5" name="大かっこ 7"/>
        <xdr:cNvSpPr>
          <a:spLocks/>
        </xdr:cNvSpPr>
      </xdr:nvSpPr>
      <xdr:spPr>
        <a:xfrm>
          <a:off x="4305300" y="32051625"/>
          <a:ext cx="3028950" cy="485775"/>
        </a:xfrm>
        <a:prstGeom prst="bracketPair">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警察用航空機を整備</a:t>
          </a:r>
        </a:p>
      </xdr:txBody>
    </xdr:sp>
    <xdr:clientData/>
  </xdr:twoCellAnchor>
  <xdr:twoCellAnchor>
    <xdr:from>
      <xdr:col>29</xdr:col>
      <xdr:colOff>28575</xdr:colOff>
      <xdr:row>70</xdr:row>
      <xdr:rowOff>2724150</xdr:rowOff>
    </xdr:from>
    <xdr:to>
      <xdr:col>29</xdr:col>
      <xdr:colOff>28575</xdr:colOff>
      <xdr:row>70</xdr:row>
      <xdr:rowOff>3638550</xdr:rowOff>
    </xdr:to>
    <xdr:sp>
      <xdr:nvSpPr>
        <xdr:cNvPr id="6" name="直線矢印コネクタ 8"/>
        <xdr:cNvSpPr>
          <a:spLocks/>
        </xdr:cNvSpPr>
      </xdr:nvSpPr>
      <xdr:spPr>
        <a:xfrm rot="5400000">
          <a:off x="5829300" y="32699325"/>
          <a:ext cx="0" cy="90487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71</xdr:row>
      <xdr:rowOff>628650</xdr:rowOff>
    </xdr:from>
    <xdr:to>
      <xdr:col>37</xdr:col>
      <xdr:colOff>38100</xdr:colOff>
      <xdr:row>71</xdr:row>
      <xdr:rowOff>1295400</xdr:rowOff>
    </xdr:to>
    <xdr:sp>
      <xdr:nvSpPr>
        <xdr:cNvPr id="7" name="大かっこ 9"/>
        <xdr:cNvSpPr>
          <a:spLocks/>
        </xdr:cNvSpPr>
      </xdr:nvSpPr>
      <xdr:spPr>
        <a:xfrm>
          <a:off x="4210050" y="35775900"/>
          <a:ext cx="3228975" cy="666750"/>
        </a:xfrm>
        <a:prstGeom prst="bracketPair">
          <a:avLst/>
        </a:prstGeom>
        <a:noFill/>
        <a:ln w="31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航空機の製造請負を実施</a:t>
          </a:r>
        </a:p>
      </xdr:txBody>
    </xdr:sp>
    <xdr:clientData/>
  </xdr:twoCellAnchor>
  <xdr:twoCellAnchor>
    <xdr:from>
      <xdr:col>24</xdr:col>
      <xdr:colOff>38100</xdr:colOff>
      <xdr:row>70</xdr:row>
      <xdr:rowOff>3819525</xdr:rowOff>
    </xdr:from>
    <xdr:to>
      <xdr:col>34</xdr:col>
      <xdr:colOff>161925</xdr:colOff>
      <xdr:row>70</xdr:row>
      <xdr:rowOff>4038600</xdr:rowOff>
    </xdr:to>
    <xdr:sp>
      <xdr:nvSpPr>
        <xdr:cNvPr id="8" name="正方形/長方形 10"/>
        <xdr:cNvSpPr>
          <a:spLocks/>
        </xdr:cNvSpPr>
      </xdr:nvSpPr>
      <xdr:spPr>
        <a:xfrm>
          <a:off x="4838700" y="33794700"/>
          <a:ext cx="2124075" cy="2190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航空機購入　</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87"/>
  <sheetViews>
    <sheetView tabSelected="1" view="pageLayout" zoomScale="85" zoomScaleNormal="75" zoomScalePageLayoutView="85" workbookViewId="0" topLeftCell="L19">
      <selection activeCell="AO25" sqref="AO25:AS25"/>
    </sheetView>
  </sheetViews>
  <sheetFormatPr defaultColWidth="9.00390625" defaultRowHeight="13.5"/>
  <cols>
    <col min="1" max="50" width="2.625" style="0" customWidth="1"/>
    <col min="51" max="57" width="2.25390625" style="0" customWidth="1"/>
  </cols>
  <sheetData>
    <row r="1" spans="42:49" ht="23.25" customHeight="1">
      <c r="AP1" s="382"/>
      <c r="AQ1" s="382"/>
      <c r="AR1" s="382"/>
      <c r="AS1" s="382"/>
      <c r="AT1" s="382"/>
      <c r="AU1" s="382"/>
      <c r="AV1" s="382"/>
      <c r="AW1" s="8"/>
    </row>
    <row r="2" spans="36:50" ht="21.75" customHeight="1" thickBot="1">
      <c r="AJ2" s="383" t="s">
        <v>0</v>
      </c>
      <c r="AK2" s="383"/>
      <c r="AL2" s="383"/>
      <c r="AM2" s="383"/>
      <c r="AN2" s="383"/>
      <c r="AO2" s="383"/>
      <c r="AP2" s="383"/>
      <c r="AQ2" s="384" t="s">
        <v>147</v>
      </c>
      <c r="AR2" s="384"/>
      <c r="AS2" s="384"/>
      <c r="AT2" s="384"/>
      <c r="AU2" s="384"/>
      <c r="AV2" s="384"/>
      <c r="AW2" s="384"/>
      <c r="AX2" s="384"/>
    </row>
    <row r="3" spans="1:50" ht="21" customHeight="1" thickBot="1">
      <c r="A3" s="39" t="s">
        <v>80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103</v>
      </c>
      <c r="AP3" s="40"/>
      <c r="AQ3" s="40"/>
      <c r="AR3" s="40"/>
      <c r="AS3" s="40"/>
      <c r="AT3" s="40"/>
      <c r="AU3" s="40"/>
      <c r="AV3" s="40"/>
      <c r="AW3" s="40"/>
      <c r="AX3" s="42"/>
    </row>
    <row r="4" spans="1:50" ht="24.75" customHeight="1">
      <c r="A4" s="380" t="s">
        <v>38</v>
      </c>
      <c r="B4" s="381"/>
      <c r="C4" s="381"/>
      <c r="D4" s="381"/>
      <c r="E4" s="381"/>
      <c r="F4" s="381"/>
      <c r="G4" s="387" t="s">
        <v>104</v>
      </c>
      <c r="H4" s="388"/>
      <c r="I4" s="388"/>
      <c r="J4" s="388"/>
      <c r="K4" s="388"/>
      <c r="L4" s="388"/>
      <c r="M4" s="388"/>
      <c r="N4" s="388"/>
      <c r="O4" s="388"/>
      <c r="P4" s="388"/>
      <c r="Q4" s="388"/>
      <c r="R4" s="388"/>
      <c r="S4" s="388"/>
      <c r="T4" s="388"/>
      <c r="U4" s="388"/>
      <c r="V4" s="388"/>
      <c r="W4" s="388"/>
      <c r="X4" s="388"/>
      <c r="Y4" s="389" t="s">
        <v>1</v>
      </c>
      <c r="Z4" s="390"/>
      <c r="AA4" s="390"/>
      <c r="AB4" s="390"/>
      <c r="AC4" s="390"/>
      <c r="AD4" s="391"/>
      <c r="AE4" s="395" t="s">
        <v>105</v>
      </c>
      <c r="AF4" s="390"/>
      <c r="AG4" s="390"/>
      <c r="AH4" s="390"/>
      <c r="AI4" s="390"/>
      <c r="AJ4" s="390"/>
      <c r="AK4" s="390"/>
      <c r="AL4" s="390"/>
      <c r="AM4" s="390"/>
      <c r="AN4" s="390"/>
      <c r="AO4" s="390"/>
      <c r="AP4" s="391"/>
      <c r="AQ4" s="396" t="s">
        <v>2</v>
      </c>
      <c r="AR4" s="390"/>
      <c r="AS4" s="390"/>
      <c r="AT4" s="390"/>
      <c r="AU4" s="390"/>
      <c r="AV4" s="390"/>
      <c r="AW4" s="390"/>
      <c r="AX4" s="397"/>
    </row>
    <row r="5" spans="1:50" ht="30" customHeight="1">
      <c r="A5" s="368" t="s">
        <v>39</v>
      </c>
      <c r="B5" s="369"/>
      <c r="C5" s="369"/>
      <c r="D5" s="369"/>
      <c r="E5" s="369"/>
      <c r="F5" s="370"/>
      <c r="G5" s="371" t="s">
        <v>106</v>
      </c>
      <c r="H5" s="372"/>
      <c r="I5" s="372"/>
      <c r="J5" s="372"/>
      <c r="K5" s="372"/>
      <c r="L5" s="372"/>
      <c r="M5" s="372"/>
      <c r="N5" s="372"/>
      <c r="O5" s="372"/>
      <c r="P5" s="372"/>
      <c r="Q5" s="372"/>
      <c r="R5" s="372"/>
      <c r="S5" s="372"/>
      <c r="T5" s="372"/>
      <c r="U5" s="372"/>
      <c r="V5" s="352"/>
      <c r="W5" s="352"/>
      <c r="X5" s="352"/>
      <c r="Y5" s="373" t="s">
        <v>3</v>
      </c>
      <c r="Z5" s="374"/>
      <c r="AA5" s="374"/>
      <c r="AB5" s="374"/>
      <c r="AC5" s="374"/>
      <c r="AD5" s="375"/>
      <c r="AE5" s="376" t="s">
        <v>107</v>
      </c>
      <c r="AF5" s="374"/>
      <c r="AG5" s="374"/>
      <c r="AH5" s="374"/>
      <c r="AI5" s="374"/>
      <c r="AJ5" s="374"/>
      <c r="AK5" s="374"/>
      <c r="AL5" s="374"/>
      <c r="AM5" s="374"/>
      <c r="AN5" s="374"/>
      <c r="AO5" s="374"/>
      <c r="AP5" s="375"/>
      <c r="AQ5" s="377" t="s">
        <v>144</v>
      </c>
      <c r="AR5" s="378"/>
      <c r="AS5" s="378"/>
      <c r="AT5" s="378"/>
      <c r="AU5" s="378"/>
      <c r="AV5" s="378"/>
      <c r="AW5" s="378"/>
      <c r="AX5" s="379"/>
    </row>
    <row r="6" spans="1:50" ht="30" customHeight="1">
      <c r="A6" s="349" t="s">
        <v>4</v>
      </c>
      <c r="B6" s="350"/>
      <c r="C6" s="350"/>
      <c r="D6" s="350"/>
      <c r="E6" s="350"/>
      <c r="F6" s="350"/>
      <c r="G6" s="351" t="s">
        <v>108</v>
      </c>
      <c r="H6" s="352"/>
      <c r="I6" s="352"/>
      <c r="J6" s="352"/>
      <c r="K6" s="352"/>
      <c r="L6" s="352"/>
      <c r="M6" s="352"/>
      <c r="N6" s="352"/>
      <c r="O6" s="352"/>
      <c r="P6" s="352"/>
      <c r="Q6" s="352"/>
      <c r="R6" s="352"/>
      <c r="S6" s="352"/>
      <c r="T6" s="352"/>
      <c r="U6" s="352"/>
      <c r="V6" s="352"/>
      <c r="W6" s="352"/>
      <c r="X6" s="352"/>
      <c r="Y6" s="353" t="s">
        <v>78</v>
      </c>
      <c r="Z6" s="354"/>
      <c r="AA6" s="354"/>
      <c r="AB6" s="354"/>
      <c r="AC6" s="354"/>
      <c r="AD6" s="355"/>
      <c r="AE6" s="356" t="s">
        <v>109</v>
      </c>
      <c r="AF6" s="356"/>
      <c r="AG6" s="356"/>
      <c r="AH6" s="356"/>
      <c r="AI6" s="356"/>
      <c r="AJ6" s="356"/>
      <c r="AK6" s="356"/>
      <c r="AL6" s="356"/>
      <c r="AM6" s="356"/>
      <c r="AN6" s="356"/>
      <c r="AO6" s="356"/>
      <c r="AP6" s="356"/>
      <c r="AQ6" s="357"/>
      <c r="AR6" s="357"/>
      <c r="AS6" s="357"/>
      <c r="AT6" s="357"/>
      <c r="AU6" s="357"/>
      <c r="AV6" s="357"/>
      <c r="AW6" s="357"/>
      <c r="AX6" s="358"/>
    </row>
    <row r="7" spans="1:50" ht="39.75" customHeight="1">
      <c r="A7" s="359" t="s">
        <v>33</v>
      </c>
      <c r="B7" s="360"/>
      <c r="C7" s="360"/>
      <c r="D7" s="360"/>
      <c r="E7" s="360"/>
      <c r="F7" s="360"/>
      <c r="G7" s="361" t="s">
        <v>110</v>
      </c>
      <c r="H7" s="362"/>
      <c r="I7" s="362"/>
      <c r="J7" s="362"/>
      <c r="K7" s="362"/>
      <c r="L7" s="362"/>
      <c r="M7" s="362"/>
      <c r="N7" s="362"/>
      <c r="O7" s="362"/>
      <c r="P7" s="362"/>
      <c r="Q7" s="362"/>
      <c r="R7" s="362"/>
      <c r="S7" s="362"/>
      <c r="T7" s="362"/>
      <c r="U7" s="362"/>
      <c r="V7" s="363"/>
      <c r="W7" s="363"/>
      <c r="X7" s="363"/>
      <c r="Y7" s="364" t="s">
        <v>5</v>
      </c>
      <c r="Z7" s="122"/>
      <c r="AA7" s="122"/>
      <c r="AB7" s="122"/>
      <c r="AC7" s="122"/>
      <c r="AD7" s="123"/>
      <c r="AE7" s="365" t="s">
        <v>40</v>
      </c>
      <c r="AF7" s="366"/>
      <c r="AG7" s="366"/>
      <c r="AH7" s="366"/>
      <c r="AI7" s="366"/>
      <c r="AJ7" s="366"/>
      <c r="AK7" s="366"/>
      <c r="AL7" s="366"/>
      <c r="AM7" s="366"/>
      <c r="AN7" s="366"/>
      <c r="AO7" s="366"/>
      <c r="AP7" s="366"/>
      <c r="AQ7" s="366"/>
      <c r="AR7" s="366"/>
      <c r="AS7" s="366"/>
      <c r="AT7" s="366"/>
      <c r="AU7" s="366"/>
      <c r="AV7" s="366"/>
      <c r="AW7" s="366"/>
      <c r="AX7" s="367"/>
    </row>
    <row r="8" spans="1:50" ht="103.5" customHeight="1">
      <c r="A8" s="343" t="s">
        <v>34</v>
      </c>
      <c r="B8" s="344"/>
      <c r="C8" s="344"/>
      <c r="D8" s="344"/>
      <c r="E8" s="344"/>
      <c r="F8" s="344"/>
      <c r="G8" s="345" t="s">
        <v>111</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43" t="s">
        <v>47</v>
      </c>
      <c r="B9" s="344"/>
      <c r="C9" s="344"/>
      <c r="D9" s="344"/>
      <c r="E9" s="344"/>
      <c r="F9" s="344"/>
      <c r="G9" s="345" t="s">
        <v>112</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3" t="s">
        <v>6</v>
      </c>
      <c r="B10" s="344"/>
      <c r="C10" s="344"/>
      <c r="D10" s="344"/>
      <c r="E10" s="344"/>
      <c r="F10" s="348"/>
      <c r="G10" s="345" t="s">
        <v>79</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27" t="s">
        <v>35</v>
      </c>
      <c r="B11" s="328"/>
      <c r="C11" s="328"/>
      <c r="D11" s="328"/>
      <c r="E11" s="328"/>
      <c r="F11" s="329"/>
      <c r="G11" s="336"/>
      <c r="H11" s="337"/>
      <c r="I11" s="337"/>
      <c r="J11" s="337"/>
      <c r="K11" s="337"/>
      <c r="L11" s="337"/>
      <c r="M11" s="337"/>
      <c r="N11" s="337"/>
      <c r="O11" s="337"/>
      <c r="P11" s="278" t="s">
        <v>81</v>
      </c>
      <c r="Q11" s="68"/>
      <c r="R11" s="68"/>
      <c r="S11" s="68"/>
      <c r="T11" s="68"/>
      <c r="U11" s="68"/>
      <c r="V11" s="249"/>
      <c r="W11" s="278" t="s">
        <v>82</v>
      </c>
      <c r="X11" s="68"/>
      <c r="Y11" s="68"/>
      <c r="Z11" s="68"/>
      <c r="AA11" s="68"/>
      <c r="AB11" s="68"/>
      <c r="AC11" s="249"/>
      <c r="AD11" s="278" t="s">
        <v>83</v>
      </c>
      <c r="AE11" s="68"/>
      <c r="AF11" s="68"/>
      <c r="AG11" s="68"/>
      <c r="AH11" s="68"/>
      <c r="AI11" s="68"/>
      <c r="AJ11" s="249"/>
      <c r="AK11" s="278" t="s">
        <v>84</v>
      </c>
      <c r="AL11" s="68"/>
      <c r="AM11" s="68"/>
      <c r="AN11" s="68"/>
      <c r="AO11" s="68"/>
      <c r="AP11" s="68"/>
      <c r="AQ11" s="249"/>
      <c r="AR11" s="278" t="s">
        <v>85</v>
      </c>
      <c r="AS11" s="68"/>
      <c r="AT11" s="68"/>
      <c r="AU11" s="68"/>
      <c r="AV11" s="68"/>
      <c r="AW11" s="68"/>
      <c r="AX11" s="311"/>
    </row>
    <row r="12" spans="1:50" ht="21" customHeight="1">
      <c r="A12" s="330"/>
      <c r="B12" s="331"/>
      <c r="C12" s="331"/>
      <c r="D12" s="331"/>
      <c r="E12" s="331"/>
      <c r="F12" s="332"/>
      <c r="G12" s="312" t="s">
        <v>7</v>
      </c>
      <c r="H12" s="313"/>
      <c r="I12" s="318" t="s">
        <v>8</v>
      </c>
      <c r="J12" s="319"/>
      <c r="K12" s="319"/>
      <c r="L12" s="319"/>
      <c r="M12" s="319"/>
      <c r="N12" s="319"/>
      <c r="O12" s="320"/>
      <c r="P12" s="321">
        <v>3701</v>
      </c>
      <c r="Q12" s="321"/>
      <c r="R12" s="321"/>
      <c r="S12" s="321"/>
      <c r="T12" s="321"/>
      <c r="U12" s="321"/>
      <c r="V12" s="321"/>
      <c r="W12" s="322">
        <v>2140</v>
      </c>
      <c r="X12" s="322"/>
      <c r="Y12" s="322"/>
      <c r="Z12" s="322"/>
      <c r="AA12" s="322"/>
      <c r="AB12" s="322"/>
      <c r="AC12" s="322"/>
      <c r="AD12" s="322">
        <v>0</v>
      </c>
      <c r="AE12" s="322"/>
      <c r="AF12" s="322"/>
      <c r="AG12" s="322"/>
      <c r="AH12" s="322"/>
      <c r="AI12" s="322"/>
      <c r="AJ12" s="322"/>
      <c r="AK12" s="321">
        <v>4348</v>
      </c>
      <c r="AL12" s="321"/>
      <c r="AM12" s="321"/>
      <c r="AN12" s="321"/>
      <c r="AO12" s="321"/>
      <c r="AP12" s="321"/>
      <c r="AQ12" s="321"/>
      <c r="AR12" s="323"/>
      <c r="AS12" s="323"/>
      <c r="AT12" s="323"/>
      <c r="AU12" s="323"/>
      <c r="AV12" s="323"/>
      <c r="AW12" s="323"/>
      <c r="AX12" s="324"/>
    </row>
    <row r="13" spans="1:50" ht="21" customHeight="1">
      <c r="A13" s="330"/>
      <c r="B13" s="331"/>
      <c r="C13" s="331"/>
      <c r="D13" s="331"/>
      <c r="E13" s="331"/>
      <c r="F13" s="332"/>
      <c r="G13" s="314"/>
      <c r="H13" s="315"/>
      <c r="I13" s="303" t="s">
        <v>9</v>
      </c>
      <c r="J13" s="325"/>
      <c r="K13" s="325"/>
      <c r="L13" s="325"/>
      <c r="M13" s="325"/>
      <c r="N13" s="325"/>
      <c r="O13" s="326"/>
      <c r="P13" s="309">
        <v>-796</v>
      </c>
      <c r="Q13" s="310"/>
      <c r="R13" s="310"/>
      <c r="S13" s="310"/>
      <c r="T13" s="310"/>
      <c r="U13" s="310"/>
      <c r="V13" s="310"/>
      <c r="W13" s="338">
        <v>5436</v>
      </c>
      <c r="X13" s="338"/>
      <c r="Y13" s="338"/>
      <c r="Z13" s="338"/>
      <c r="AA13" s="338"/>
      <c r="AB13" s="338"/>
      <c r="AC13" s="338"/>
      <c r="AD13" s="339">
        <v>1173</v>
      </c>
      <c r="AE13" s="339"/>
      <c r="AF13" s="339"/>
      <c r="AG13" s="339"/>
      <c r="AH13" s="339"/>
      <c r="AI13" s="339"/>
      <c r="AJ13" s="339"/>
      <c r="AK13" s="339"/>
      <c r="AL13" s="339"/>
      <c r="AM13" s="339"/>
      <c r="AN13" s="339"/>
      <c r="AO13" s="339"/>
      <c r="AP13" s="339"/>
      <c r="AQ13" s="339"/>
      <c r="AR13" s="294"/>
      <c r="AS13" s="294"/>
      <c r="AT13" s="294"/>
      <c r="AU13" s="294"/>
      <c r="AV13" s="294"/>
      <c r="AW13" s="294"/>
      <c r="AX13" s="295"/>
    </row>
    <row r="14" spans="1:50" ht="21" customHeight="1">
      <c r="A14" s="330"/>
      <c r="B14" s="331"/>
      <c r="C14" s="331"/>
      <c r="D14" s="331"/>
      <c r="E14" s="331"/>
      <c r="F14" s="332"/>
      <c r="G14" s="314"/>
      <c r="H14" s="315"/>
      <c r="I14" s="303" t="s">
        <v>96</v>
      </c>
      <c r="J14" s="304"/>
      <c r="K14" s="304"/>
      <c r="L14" s="304"/>
      <c r="M14" s="304"/>
      <c r="N14" s="304"/>
      <c r="O14" s="305"/>
      <c r="P14" s="306">
        <v>485</v>
      </c>
      <c r="Q14" s="307"/>
      <c r="R14" s="307"/>
      <c r="S14" s="307"/>
      <c r="T14" s="307"/>
      <c r="U14" s="307"/>
      <c r="V14" s="308"/>
      <c r="W14" s="540">
        <v>0</v>
      </c>
      <c r="X14" s="541"/>
      <c r="Y14" s="541"/>
      <c r="Z14" s="541"/>
      <c r="AA14" s="541"/>
      <c r="AB14" s="541"/>
      <c r="AC14" s="542"/>
      <c r="AD14" s="534">
        <v>4872</v>
      </c>
      <c r="AE14" s="535"/>
      <c r="AF14" s="535"/>
      <c r="AG14" s="535"/>
      <c r="AH14" s="535"/>
      <c r="AI14" s="535"/>
      <c r="AJ14" s="536"/>
      <c r="AK14" s="306">
        <v>1021</v>
      </c>
      <c r="AL14" s="307"/>
      <c r="AM14" s="307"/>
      <c r="AN14" s="307"/>
      <c r="AO14" s="307"/>
      <c r="AP14" s="307"/>
      <c r="AQ14" s="308"/>
      <c r="AR14" s="306"/>
      <c r="AS14" s="307"/>
      <c r="AT14" s="307"/>
      <c r="AU14" s="307"/>
      <c r="AV14" s="307"/>
      <c r="AW14" s="307"/>
      <c r="AX14" s="543"/>
    </row>
    <row r="15" spans="1:50" ht="21" customHeight="1">
      <c r="A15" s="330"/>
      <c r="B15" s="331"/>
      <c r="C15" s="331"/>
      <c r="D15" s="331"/>
      <c r="E15" s="331"/>
      <c r="F15" s="332"/>
      <c r="G15" s="314"/>
      <c r="H15" s="315"/>
      <c r="I15" s="303" t="s">
        <v>97</v>
      </c>
      <c r="J15" s="304"/>
      <c r="K15" s="304"/>
      <c r="L15" s="304"/>
      <c r="M15" s="304"/>
      <c r="N15" s="304"/>
      <c r="O15" s="305"/>
      <c r="P15" s="306">
        <v>0</v>
      </c>
      <c r="Q15" s="307"/>
      <c r="R15" s="307"/>
      <c r="S15" s="307"/>
      <c r="T15" s="307"/>
      <c r="U15" s="307"/>
      <c r="V15" s="308"/>
      <c r="W15" s="309">
        <v>-4872</v>
      </c>
      <c r="X15" s="310"/>
      <c r="Y15" s="310"/>
      <c r="Z15" s="310"/>
      <c r="AA15" s="310"/>
      <c r="AB15" s="310"/>
      <c r="AC15" s="310"/>
      <c r="AD15" s="309">
        <v>-1021</v>
      </c>
      <c r="AE15" s="310"/>
      <c r="AF15" s="310"/>
      <c r="AG15" s="310"/>
      <c r="AH15" s="310"/>
      <c r="AI15" s="310"/>
      <c r="AJ15" s="310"/>
      <c r="AK15" s="534"/>
      <c r="AL15" s="535"/>
      <c r="AM15" s="535"/>
      <c r="AN15" s="535"/>
      <c r="AO15" s="535"/>
      <c r="AP15" s="535"/>
      <c r="AQ15" s="536"/>
      <c r="AR15" s="537"/>
      <c r="AS15" s="538"/>
      <c r="AT15" s="538"/>
      <c r="AU15" s="538"/>
      <c r="AV15" s="538"/>
      <c r="AW15" s="538"/>
      <c r="AX15" s="539"/>
    </row>
    <row r="16" spans="1:50" ht="24.75" customHeight="1">
      <c r="A16" s="330"/>
      <c r="B16" s="331"/>
      <c r="C16" s="331"/>
      <c r="D16" s="331"/>
      <c r="E16" s="331"/>
      <c r="F16" s="332"/>
      <c r="G16" s="314"/>
      <c r="H16" s="315"/>
      <c r="I16" s="296" t="s">
        <v>148</v>
      </c>
      <c r="J16" s="297"/>
      <c r="K16" s="297"/>
      <c r="L16" s="297"/>
      <c r="M16" s="297"/>
      <c r="N16" s="297"/>
      <c r="O16" s="298"/>
      <c r="P16" s="299">
        <v>0</v>
      </c>
      <c r="Q16" s="299"/>
      <c r="R16" s="299"/>
      <c r="S16" s="299"/>
      <c r="T16" s="299"/>
      <c r="U16" s="299"/>
      <c r="V16" s="299"/>
      <c r="W16" s="300">
        <v>0</v>
      </c>
      <c r="X16" s="300"/>
      <c r="Y16" s="300"/>
      <c r="Z16" s="300"/>
      <c r="AA16" s="300"/>
      <c r="AB16" s="300"/>
      <c r="AC16" s="300"/>
      <c r="AD16" s="300">
        <v>178</v>
      </c>
      <c r="AE16" s="300"/>
      <c r="AF16" s="300"/>
      <c r="AG16" s="300"/>
      <c r="AH16" s="300"/>
      <c r="AI16" s="300"/>
      <c r="AJ16" s="300"/>
      <c r="AK16" s="300"/>
      <c r="AL16" s="300"/>
      <c r="AM16" s="300"/>
      <c r="AN16" s="300"/>
      <c r="AO16" s="300"/>
      <c r="AP16" s="300"/>
      <c r="AQ16" s="300"/>
      <c r="AR16" s="301"/>
      <c r="AS16" s="301"/>
      <c r="AT16" s="301"/>
      <c r="AU16" s="301"/>
      <c r="AV16" s="301"/>
      <c r="AW16" s="301"/>
      <c r="AX16" s="302"/>
    </row>
    <row r="17" spans="1:50" ht="24.75" customHeight="1">
      <c r="A17" s="330"/>
      <c r="B17" s="331"/>
      <c r="C17" s="331"/>
      <c r="D17" s="331"/>
      <c r="E17" s="331"/>
      <c r="F17" s="332"/>
      <c r="G17" s="316"/>
      <c r="H17" s="317"/>
      <c r="I17" s="340" t="s">
        <v>24</v>
      </c>
      <c r="J17" s="341"/>
      <c r="K17" s="341"/>
      <c r="L17" s="341"/>
      <c r="M17" s="341"/>
      <c r="N17" s="341"/>
      <c r="O17" s="342"/>
      <c r="P17" s="289">
        <f>SUM(P12:V16)</f>
        <v>3390</v>
      </c>
      <c r="Q17" s="289"/>
      <c r="R17" s="289"/>
      <c r="S17" s="289"/>
      <c r="T17" s="289"/>
      <c r="U17" s="289"/>
      <c r="V17" s="289"/>
      <c r="W17" s="289">
        <f>SUM(W12:AC16)</f>
        <v>2704</v>
      </c>
      <c r="X17" s="289"/>
      <c r="Y17" s="289"/>
      <c r="Z17" s="289"/>
      <c r="AA17" s="289"/>
      <c r="AB17" s="289"/>
      <c r="AC17" s="289"/>
      <c r="AD17" s="289">
        <f>SUM(AD12:AJ16)</f>
        <v>5202</v>
      </c>
      <c r="AE17" s="289"/>
      <c r="AF17" s="289"/>
      <c r="AG17" s="289"/>
      <c r="AH17" s="289"/>
      <c r="AI17" s="289"/>
      <c r="AJ17" s="289"/>
      <c r="AK17" s="289">
        <f>SUM(AK12:AX16)</f>
        <v>5369</v>
      </c>
      <c r="AL17" s="289"/>
      <c r="AM17" s="289"/>
      <c r="AN17" s="289"/>
      <c r="AO17" s="289"/>
      <c r="AP17" s="289"/>
      <c r="AQ17" s="289"/>
      <c r="AR17" s="290"/>
      <c r="AS17" s="290"/>
      <c r="AT17" s="290"/>
      <c r="AU17" s="290"/>
      <c r="AV17" s="290"/>
      <c r="AW17" s="290"/>
      <c r="AX17" s="291"/>
    </row>
    <row r="18" spans="1:50" ht="24.75" customHeight="1">
      <c r="A18" s="330"/>
      <c r="B18" s="331"/>
      <c r="C18" s="331"/>
      <c r="D18" s="331"/>
      <c r="E18" s="331"/>
      <c r="F18" s="332"/>
      <c r="G18" s="283" t="s">
        <v>10</v>
      </c>
      <c r="H18" s="284"/>
      <c r="I18" s="284"/>
      <c r="J18" s="284"/>
      <c r="K18" s="284"/>
      <c r="L18" s="284"/>
      <c r="M18" s="284"/>
      <c r="N18" s="284"/>
      <c r="O18" s="284"/>
      <c r="P18" s="292">
        <v>3390</v>
      </c>
      <c r="Q18" s="292"/>
      <c r="R18" s="292"/>
      <c r="S18" s="292"/>
      <c r="T18" s="292"/>
      <c r="U18" s="292"/>
      <c r="V18" s="292"/>
      <c r="W18" s="289">
        <v>2030</v>
      </c>
      <c r="X18" s="289"/>
      <c r="Y18" s="289"/>
      <c r="Z18" s="289"/>
      <c r="AA18" s="289"/>
      <c r="AB18" s="289"/>
      <c r="AC18" s="289"/>
      <c r="AD18" s="293">
        <v>5202</v>
      </c>
      <c r="AE18" s="293"/>
      <c r="AF18" s="293"/>
      <c r="AG18" s="293"/>
      <c r="AH18" s="293"/>
      <c r="AI18" s="293"/>
      <c r="AJ18" s="293"/>
      <c r="AK18" s="286"/>
      <c r="AL18" s="286"/>
      <c r="AM18" s="286"/>
      <c r="AN18" s="286"/>
      <c r="AO18" s="286"/>
      <c r="AP18" s="286"/>
      <c r="AQ18" s="286"/>
      <c r="AR18" s="281"/>
      <c r="AS18" s="281"/>
      <c r="AT18" s="281"/>
      <c r="AU18" s="281"/>
      <c r="AV18" s="281"/>
      <c r="AW18" s="281"/>
      <c r="AX18" s="282"/>
    </row>
    <row r="19" spans="1:50" ht="24.75" customHeight="1">
      <c r="A19" s="333"/>
      <c r="B19" s="334"/>
      <c r="C19" s="334"/>
      <c r="D19" s="334"/>
      <c r="E19" s="334"/>
      <c r="F19" s="335"/>
      <c r="G19" s="283" t="s">
        <v>11</v>
      </c>
      <c r="H19" s="284"/>
      <c r="I19" s="284"/>
      <c r="J19" s="284"/>
      <c r="K19" s="284"/>
      <c r="L19" s="284"/>
      <c r="M19" s="284"/>
      <c r="N19" s="284"/>
      <c r="O19" s="284"/>
      <c r="P19" s="285">
        <f>P18/P17</f>
        <v>1</v>
      </c>
      <c r="Q19" s="285"/>
      <c r="R19" s="285"/>
      <c r="S19" s="285"/>
      <c r="T19" s="285"/>
      <c r="U19" s="285"/>
      <c r="V19" s="285"/>
      <c r="W19" s="285">
        <f>W18/W17</f>
        <v>0.7507396449704142</v>
      </c>
      <c r="X19" s="285"/>
      <c r="Y19" s="285"/>
      <c r="Z19" s="285"/>
      <c r="AA19" s="285"/>
      <c r="AB19" s="285"/>
      <c r="AC19" s="285"/>
      <c r="AD19" s="285">
        <f>AD18/AD17</f>
        <v>1</v>
      </c>
      <c r="AE19" s="285"/>
      <c r="AF19" s="285"/>
      <c r="AG19" s="285"/>
      <c r="AH19" s="285"/>
      <c r="AI19" s="285"/>
      <c r="AJ19" s="285"/>
      <c r="AK19" s="281"/>
      <c r="AL19" s="281"/>
      <c r="AM19" s="281"/>
      <c r="AN19" s="281"/>
      <c r="AO19" s="281"/>
      <c r="AP19" s="281"/>
      <c r="AQ19" s="281"/>
      <c r="AR19" s="281"/>
      <c r="AS19" s="281"/>
      <c r="AT19" s="281"/>
      <c r="AU19" s="281"/>
      <c r="AV19" s="281"/>
      <c r="AW19" s="281"/>
      <c r="AX19" s="282"/>
    </row>
    <row r="20" spans="1:50" ht="31.5" customHeight="1">
      <c r="A20" s="255" t="s">
        <v>13</v>
      </c>
      <c r="B20" s="256"/>
      <c r="C20" s="256"/>
      <c r="D20" s="256"/>
      <c r="E20" s="256"/>
      <c r="F20" s="257"/>
      <c r="G20" s="248" t="s">
        <v>50</v>
      </c>
      <c r="H20" s="68"/>
      <c r="I20" s="68"/>
      <c r="J20" s="68"/>
      <c r="K20" s="68"/>
      <c r="L20" s="68"/>
      <c r="M20" s="68"/>
      <c r="N20" s="68"/>
      <c r="O20" s="68"/>
      <c r="P20" s="68"/>
      <c r="Q20" s="68"/>
      <c r="R20" s="68"/>
      <c r="S20" s="68"/>
      <c r="T20" s="68"/>
      <c r="U20" s="68"/>
      <c r="V20" s="68"/>
      <c r="W20" s="68"/>
      <c r="X20" s="249"/>
      <c r="Y20" s="250"/>
      <c r="Z20" s="130"/>
      <c r="AA20" s="131"/>
      <c r="AB20" s="67" t="s">
        <v>12</v>
      </c>
      <c r="AC20" s="68"/>
      <c r="AD20" s="249"/>
      <c r="AE20" s="251" t="s">
        <v>81</v>
      </c>
      <c r="AF20" s="73"/>
      <c r="AG20" s="73"/>
      <c r="AH20" s="73"/>
      <c r="AI20" s="73"/>
      <c r="AJ20" s="251" t="s">
        <v>82</v>
      </c>
      <c r="AK20" s="73"/>
      <c r="AL20" s="73"/>
      <c r="AM20" s="73"/>
      <c r="AN20" s="73"/>
      <c r="AO20" s="251" t="s">
        <v>83</v>
      </c>
      <c r="AP20" s="73"/>
      <c r="AQ20" s="73"/>
      <c r="AR20" s="73"/>
      <c r="AS20" s="73"/>
      <c r="AT20" s="262" t="s">
        <v>14</v>
      </c>
      <c r="AU20" s="73"/>
      <c r="AV20" s="73"/>
      <c r="AW20" s="73"/>
      <c r="AX20" s="263"/>
    </row>
    <row r="21" spans="1:50" ht="26.25" customHeight="1">
      <c r="A21" s="258"/>
      <c r="B21" s="256"/>
      <c r="C21" s="256"/>
      <c r="D21" s="256"/>
      <c r="E21" s="256"/>
      <c r="F21" s="257"/>
      <c r="G21" s="264" t="s">
        <v>113</v>
      </c>
      <c r="H21" s="265"/>
      <c r="I21" s="265"/>
      <c r="J21" s="265"/>
      <c r="K21" s="265"/>
      <c r="L21" s="265"/>
      <c r="M21" s="265"/>
      <c r="N21" s="265"/>
      <c r="O21" s="265"/>
      <c r="P21" s="265"/>
      <c r="Q21" s="265"/>
      <c r="R21" s="265"/>
      <c r="S21" s="265"/>
      <c r="T21" s="265"/>
      <c r="U21" s="265"/>
      <c r="V21" s="265"/>
      <c r="W21" s="265"/>
      <c r="X21" s="266"/>
      <c r="Y21" s="273" t="s">
        <v>15</v>
      </c>
      <c r="Z21" s="274"/>
      <c r="AA21" s="275"/>
      <c r="AB21" s="276" t="s">
        <v>114</v>
      </c>
      <c r="AC21" s="277"/>
      <c r="AD21" s="277"/>
      <c r="AE21" s="230">
        <v>81</v>
      </c>
      <c r="AF21" s="230"/>
      <c r="AG21" s="230"/>
      <c r="AH21" s="230"/>
      <c r="AI21" s="230"/>
      <c r="AJ21" s="230">
        <v>82</v>
      </c>
      <c r="AK21" s="230"/>
      <c r="AL21" s="230"/>
      <c r="AM21" s="230"/>
      <c r="AN21" s="230"/>
      <c r="AO21" s="230">
        <v>82</v>
      </c>
      <c r="AP21" s="230"/>
      <c r="AQ21" s="230"/>
      <c r="AR21" s="230"/>
      <c r="AS21" s="230"/>
      <c r="AT21" s="287"/>
      <c r="AU21" s="287"/>
      <c r="AV21" s="287"/>
      <c r="AW21" s="287"/>
      <c r="AX21" s="288"/>
    </row>
    <row r="22" spans="1:50" ht="23.25" customHeight="1">
      <c r="A22" s="259"/>
      <c r="B22" s="260"/>
      <c r="C22" s="260"/>
      <c r="D22" s="260"/>
      <c r="E22" s="260"/>
      <c r="F22" s="261"/>
      <c r="G22" s="267"/>
      <c r="H22" s="268"/>
      <c r="I22" s="268"/>
      <c r="J22" s="268"/>
      <c r="K22" s="268"/>
      <c r="L22" s="268"/>
      <c r="M22" s="268"/>
      <c r="N22" s="268"/>
      <c r="O22" s="268"/>
      <c r="P22" s="268"/>
      <c r="Q22" s="268"/>
      <c r="R22" s="268"/>
      <c r="S22" s="268"/>
      <c r="T22" s="268"/>
      <c r="U22" s="268"/>
      <c r="V22" s="268"/>
      <c r="W22" s="268"/>
      <c r="X22" s="269"/>
      <c r="Y22" s="278" t="s">
        <v>99</v>
      </c>
      <c r="Z22" s="68"/>
      <c r="AA22" s="249"/>
      <c r="AB22" s="279" t="s">
        <v>114</v>
      </c>
      <c r="AC22" s="280"/>
      <c r="AD22" s="280"/>
      <c r="AE22" s="280">
        <v>81</v>
      </c>
      <c r="AF22" s="280"/>
      <c r="AG22" s="280"/>
      <c r="AH22" s="280"/>
      <c r="AI22" s="280"/>
      <c r="AJ22" s="280">
        <v>82</v>
      </c>
      <c r="AK22" s="280"/>
      <c r="AL22" s="280"/>
      <c r="AM22" s="280"/>
      <c r="AN22" s="280"/>
      <c r="AO22" s="280">
        <v>82</v>
      </c>
      <c r="AP22" s="280"/>
      <c r="AQ22" s="280"/>
      <c r="AR22" s="280"/>
      <c r="AS22" s="280"/>
      <c r="AT22" s="220" t="s">
        <v>117</v>
      </c>
      <c r="AU22" s="122"/>
      <c r="AV22" s="122"/>
      <c r="AW22" s="122"/>
      <c r="AX22" s="221"/>
    </row>
    <row r="23" spans="1:50" ht="32.25" customHeight="1">
      <c r="A23" s="259"/>
      <c r="B23" s="260"/>
      <c r="C23" s="260"/>
      <c r="D23" s="260"/>
      <c r="E23" s="260"/>
      <c r="F23" s="261"/>
      <c r="G23" s="270"/>
      <c r="H23" s="271"/>
      <c r="I23" s="271"/>
      <c r="J23" s="271"/>
      <c r="K23" s="271"/>
      <c r="L23" s="271"/>
      <c r="M23" s="271"/>
      <c r="N23" s="271"/>
      <c r="O23" s="271"/>
      <c r="P23" s="271"/>
      <c r="Q23" s="271"/>
      <c r="R23" s="271"/>
      <c r="S23" s="271"/>
      <c r="T23" s="271"/>
      <c r="U23" s="271"/>
      <c r="V23" s="271"/>
      <c r="W23" s="271"/>
      <c r="X23" s="272"/>
      <c r="Y23" s="67" t="s">
        <v>16</v>
      </c>
      <c r="Z23" s="68"/>
      <c r="AA23" s="249"/>
      <c r="AB23" s="229" t="s">
        <v>115</v>
      </c>
      <c r="AC23" s="229"/>
      <c r="AD23" s="229"/>
      <c r="AE23" s="229">
        <v>100</v>
      </c>
      <c r="AF23" s="229"/>
      <c r="AG23" s="229"/>
      <c r="AH23" s="229"/>
      <c r="AI23" s="229"/>
      <c r="AJ23" s="229">
        <v>100</v>
      </c>
      <c r="AK23" s="229"/>
      <c r="AL23" s="229"/>
      <c r="AM23" s="229"/>
      <c r="AN23" s="229"/>
      <c r="AO23" s="229">
        <v>100</v>
      </c>
      <c r="AP23" s="229"/>
      <c r="AQ23" s="229"/>
      <c r="AR23" s="229"/>
      <c r="AS23" s="229"/>
      <c r="AT23" s="237"/>
      <c r="AU23" s="237"/>
      <c r="AV23" s="237"/>
      <c r="AW23" s="237"/>
      <c r="AX23" s="238"/>
    </row>
    <row r="24" spans="1:50" ht="31.5" customHeight="1">
      <c r="A24" s="239" t="s">
        <v>44</v>
      </c>
      <c r="B24" s="240"/>
      <c r="C24" s="240"/>
      <c r="D24" s="240"/>
      <c r="E24" s="240"/>
      <c r="F24" s="241"/>
      <c r="G24" s="248" t="s">
        <v>48</v>
      </c>
      <c r="H24" s="68"/>
      <c r="I24" s="68"/>
      <c r="J24" s="68"/>
      <c r="K24" s="68"/>
      <c r="L24" s="68"/>
      <c r="M24" s="68"/>
      <c r="N24" s="68"/>
      <c r="O24" s="68"/>
      <c r="P24" s="68"/>
      <c r="Q24" s="68"/>
      <c r="R24" s="68"/>
      <c r="S24" s="68"/>
      <c r="T24" s="68"/>
      <c r="U24" s="68"/>
      <c r="V24" s="68"/>
      <c r="W24" s="68"/>
      <c r="X24" s="249"/>
      <c r="Y24" s="250"/>
      <c r="Z24" s="130"/>
      <c r="AA24" s="131"/>
      <c r="AB24" s="67" t="s">
        <v>12</v>
      </c>
      <c r="AC24" s="68"/>
      <c r="AD24" s="249"/>
      <c r="AE24" s="251" t="s">
        <v>81</v>
      </c>
      <c r="AF24" s="73"/>
      <c r="AG24" s="73"/>
      <c r="AH24" s="73"/>
      <c r="AI24" s="73"/>
      <c r="AJ24" s="251" t="s">
        <v>82</v>
      </c>
      <c r="AK24" s="73"/>
      <c r="AL24" s="73"/>
      <c r="AM24" s="73"/>
      <c r="AN24" s="73"/>
      <c r="AO24" s="251" t="s">
        <v>83</v>
      </c>
      <c r="AP24" s="73"/>
      <c r="AQ24" s="73"/>
      <c r="AR24" s="73"/>
      <c r="AS24" s="73"/>
      <c r="AT24" s="252" t="s">
        <v>86</v>
      </c>
      <c r="AU24" s="253"/>
      <c r="AV24" s="253"/>
      <c r="AW24" s="253"/>
      <c r="AX24" s="254"/>
    </row>
    <row r="25" spans="1:57" ht="39.75" customHeight="1">
      <c r="A25" s="242"/>
      <c r="B25" s="243"/>
      <c r="C25" s="243"/>
      <c r="D25" s="243"/>
      <c r="E25" s="243"/>
      <c r="F25" s="244"/>
      <c r="G25" s="195" t="s">
        <v>116</v>
      </c>
      <c r="H25" s="196"/>
      <c r="I25" s="196"/>
      <c r="J25" s="196"/>
      <c r="K25" s="196"/>
      <c r="L25" s="196"/>
      <c r="M25" s="196"/>
      <c r="N25" s="196"/>
      <c r="O25" s="196"/>
      <c r="P25" s="196"/>
      <c r="Q25" s="196"/>
      <c r="R25" s="196"/>
      <c r="S25" s="196"/>
      <c r="T25" s="196"/>
      <c r="U25" s="196"/>
      <c r="V25" s="196"/>
      <c r="W25" s="196"/>
      <c r="X25" s="197"/>
      <c r="Y25" s="558" t="s">
        <v>100</v>
      </c>
      <c r="Z25" s="559"/>
      <c r="AA25" s="560"/>
      <c r="AB25" s="563" t="s">
        <v>114</v>
      </c>
      <c r="AC25" s="559"/>
      <c r="AD25" s="560"/>
      <c r="AE25" s="229">
        <v>3</v>
      </c>
      <c r="AF25" s="229"/>
      <c r="AG25" s="229"/>
      <c r="AH25" s="229"/>
      <c r="AI25" s="229"/>
      <c r="AJ25" s="230">
        <v>3</v>
      </c>
      <c r="AK25" s="230"/>
      <c r="AL25" s="230"/>
      <c r="AM25" s="230"/>
      <c r="AN25" s="230"/>
      <c r="AO25" s="230">
        <v>3</v>
      </c>
      <c r="AP25" s="230"/>
      <c r="AQ25" s="230"/>
      <c r="AR25" s="230"/>
      <c r="AS25" s="230"/>
      <c r="AT25" s="220" t="s">
        <v>117</v>
      </c>
      <c r="AU25" s="122"/>
      <c r="AV25" s="122"/>
      <c r="AW25" s="122"/>
      <c r="AX25" s="221"/>
      <c r="AY25" s="27"/>
      <c r="AZ25" s="27"/>
      <c r="BA25" s="27"/>
      <c r="BB25" s="27"/>
      <c r="BC25" s="27"/>
      <c r="BD25" s="27"/>
      <c r="BE25" s="27"/>
    </row>
    <row r="26" spans="1:52" ht="32.25" customHeight="1">
      <c r="A26" s="245"/>
      <c r="B26" s="246"/>
      <c r="C26" s="246"/>
      <c r="D26" s="246"/>
      <c r="E26" s="246"/>
      <c r="F26" s="247"/>
      <c r="G26" s="198"/>
      <c r="H26" s="199"/>
      <c r="I26" s="199"/>
      <c r="J26" s="199"/>
      <c r="K26" s="199"/>
      <c r="L26" s="199"/>
      <c r="M26" s="199"/>
      <c r="N26" s="199"/>
      <c r="O26" s="199"/>
      <c r="P26" s="199"/>
      <c r="Q26" s="199"/>
      <c r="R26" s="199"/>
      <c r="S26" s="199"/>
      <c r="T26" s="199"/>
      <c r="U26" s="199"/>
      <c r="V26" s="199"/>
      <c r="W26" s="199"/>
      <c r="X26" s="200"/>
      <c r="Y26" s="561" t="s">
        <v>118</v>
      </c>
      <c r="Z26" s="376"/>
      <c r="AA26" s="562"/>
      <c r="AB26" s="564" t="s">
        <v>114</v>
      </c>
      <c r="AC26" s="376"/>
      <c r="AD26" s="562"/>
      <c r="AE26" s="220">
        <v>3</v>
      </c>
      <c r="AF26" s="122"/>
      <c r="AG26" s="122"/>
      <c r="AH26" s="122"/>
      <c r="AI26" s="123"/>
      <c r="AJ26" s="222">
        <v>3</v>
      </c>
      <c r="AK26" s="223"/>
      <c r="AL26" s="223"/>
      <c r="AM26" s="223"/>
      <c r="AN26" s="224"/>
      <c r="AO26" s="222">
        <v>3</v>
      </c>
      <c r="AP26" s="223"/>
      <c r="AQ26" s="223"/>
      <c r="AR26" s="223"/>
      <c r="AS26" s="224"/>
      <c r="AT26" s="222">
        <v>4</v>
      </c>
      <c r="AU26" s="223"/>
      <c r="AV26" s="223"/>
      <c r="AW26" s="223"/>
      <c r="AX26" s="225"/>
      <c r="AY26" s="28"/>
      <c r="AZ26" s="27"/>
    </row>
    <row r="27" spans="1:50" ht="32.25" customHeight="1">
      <c r="A27" s="239" t="s">
        <v>17</v>
      </c>
      <c r="B27" s="566"/>
      <c r="C27" s="566"/>
      <c r="D27" s="566"/>
      <c r="E27" s="566"/>
      <c r="F27" s="567"/>
      <c r="G27" s="574" t="s">
        <v>18</v>
      </c>
      <c r="H27" s="68"/>
      <c r="I27" s="68"/>
      <c r="J27" s="68"/>
      <c r="K27" s="68"/>
      <c r="L27" s="68"/>
      <c r="M27" s="68"/>
      <c r="N27" s="68"/>
      <c r="O27" s="68"/>
      <c r="P27" s="68"/>
      <c r="Q27" s="68"/>
      <c r="R27" s="68"/>
      <c r="S27" s="68"/>
      <c r="T27" s="68"/>
      <c r="U27" s="68"/>
      <c r="V27" s="68"/>
      <c r="W27" s="68"/>
      <c r="X27" s="249"/>
      <c r="Y27" s="547"/>
      <c r="Z27" s="548"/>
      <c r="AA27" s="549"/>
      <c r="AB27" s="67" t="s">
        <v>12</v>
      </c>
      <c r="AC27" s="68"/>
      <c r="AD27" s="249"/>
      <c r="AE27" s="278" t="s">
        <v>81</v>
      </c>
      <c r="AF27" s="68"/>
      <c r="AG27" s="68"/>
      <c r="AH27" s="68"/>
      <c r="AI27" s="249"/>
      <c r="AJ27" s="278" t="s">
        <v>82</v>
      </c>
      <c r="AK27" s="68"/>
      <c r="AL27" s="68"/>
      <c r="AM27" s="68"/>
      <c r="AN27" s="249"/>
      <c r="AO27" s="278" t="s">
        <v>83</v>
      </c>
      <c r="AP27" s="68"/>
      <c r="AQ27" s="68"/>
      <c r="AR27" s="68"/>
      <c r="AS27" s="249"/>
      <c r="AT27" s="252" t="s">
        <v>94</v>
      </c>
      <c r="AU27" s="253"/>
      <c r="AV27" s="253"/>
      <c r="AW27" s="253"/>
      <c r="AX27" s="254"/>
    </row>
    <row r="28" spans="1:50" ht="46.5" customHeight="1">
      <c r="A28" s="568"/>
      <c r="B28" s="569"/>
      <c r="C28" s="569"/>
      <c r="D28" s="569"/>
      <c r="E28" s="569"/>
      <c r="F28" s="570"/>
      <c r="G28" s="522" t="s">
        <v>119</v>
      </c>
      <c r="H28" s="523"/>
      <c r="I28" s="523"/>
      <c r="J28" s="523"/>
      <c r="K28" s="523"/>
      <c r="L28" s="523"/>
      <c r="M28" s="523"/>
      <c r="N28" s="523"/>
      <c r="O28" s="523"/>
      <c r="P28" s="523"/>
      <c r="Q28" s="523"/>
      <c r="R28" s="523"/>
      <c r="S28" s="523"/>
      <c r="T28" s="523"/>
      <c r="U28" s="523"/>
      <c r="V28" s="523"/>
      <c r="W28" s="523"/>
      <c r="X28" s="524"/>
      <c r="Y28" s="226" t="s">
        <v>17</v>
      </c>
      <c r="Z28" s="227"/>
      <c r="AA28" s="228"/>
      <c r="AB28" s="565" t="s">
        <v>120</v>
      </c>
      <c r="AC28" s="545"/>
      <c r="AD28" s="546"/>
      <c r="AE28" s="234">
        <f>3390/3</f>
        <v>1130</v>
      </c>
      <c r="AF28" s="235"/>
      <c r="AG28" s="235"/>
      <c r="AH28" s="235"/>
      <c r="AI28" s="236"/>
      <c r="AJ28" s="231">
        <v>1310</v>
      </c>
      <c r="AK28" s="232"/>
      <c r="AL28" s="232"/>
      <c r="AM28" s="232"/>
      <c r="AN28" s="550"/>
      <c r="AO28" s="551">
        <v>1766</v>
      </c>
      <c r="AP28" s="232"/>
      <c r="AQ28" s="232"/>
      <c r="AR28" s="232"/>
      <c r="AS28" s="550"/>
      <c r="AT28" s="231" t="s">
        <v>117</v>
      </c>
      <c r="AU28" s="232"/>
      <c r="AV28" s="232"/>
      <c r="AW28" s="232"/>
      <c r="AX28" s="233"/>
    </row>
    <row r="29" spans="1:50" ht="46.5" customHeight="1">
      <c r="A29" s="571"/>
      <c r="B29" s="572"/>
      <c r="C29" s="572"/>
      <c r="D29" s="572"/>
      <c r="E29" s="572"/>
      <c r="F29" s="573"/>
      <c r="G29" s="525"/>
      <c r="H29" s="526"/>
      <c r="I29" s="526"/>
      <c r="J29" s="526"/>
      <c r="K29" s="526"/>
      <c r="L29" s="526"/>
      <c r="M29" s="526"/>
      <c r="N29" s="526"/>
      <c r="O29" s="526"/>
      <c r="P29" s="526"/>
      <c r="Q29" s="526"/>
      <c r="R29" s="526"/>
      <c r="S29" s="526"/>
      <c r="T29" s="526"/>
      <c r="U29" s="526"/>
      <c r="V29" s="526"/>
      <c r="W29" s="526"/>
      <c r="X29" s="527"/>
      <c r="Y29" s="544" t="s">
        <v>93</v>
      </c>
      <c r="Z29" s="545"/>
      <c r="AA29" s="546"/>
      <c r="AB29" s="504" t="s">
        <v>121</v>
      </c>
      <c r="AC29" s="505"/>
      <c r="AD29" s="506"/>
      <c r="AE29" s="504" t="s">
        <v>122</v>
      </c>
      <c r="AF29" s="505"/>
      <c r="AG29" s="505"/>
      <c r="AH29" s="505"/>
      <c r="AI29" s="506"/>
      <c r="AJ29" s="552" t="s">
        <v>145</v>
      </c>
      <c r="AK29" s="505"/>
      <c r="AL29" s="505"/>
      <c r="AM29" s="505"/>
      <c r="AN29" s="506"/>
      <c r="AO29" s="504" t="s">
        <v>146</v>
      </c>
      <c r="AP29" s="505"/>
      <c r="AQ29" s="505"/>
      <c r="AR29" s="505"/>
      <c r="AS29" s="506"/>
      <c r="AT29" s="504" t="s">
        <v>117</v>
      </c>
      <c r="AU29" s="505"/>
      <c r="AV29" s="505"/>
      <c r="AW29" s="505"/>
      <c r="AX29" s="528"/>
    </row>
    <row r="30" spans="1:50" ht="22.5" customHeight="1">
      <c r="A30" s="173" t="s">
        <v>101</v>
      </c>
      <c r="B30" s="174"/>
      <c r="C30" s="201"/>
      <c r="D30" s="202"/>
      <c r="E30" s="202"/>
      <c r="F30" s="202"/>
      <c r="G30" s="202"/>
      <c r="H30" s="202"/>
      <c r="I30" s="202"/>
      <c r="J30" s="202"/>
      <c r="K30" s="203"/>
      <c r="L30" s="204" t="s">
        <v>87</v>
      </c>
      <c r="M30" s="204"/>
      <c r="N30" s="204"/>
      <c r="O30" s="204"/>
      <c r="P30" s="204"/>
      <c r="Q30" s="204"/>
      <c r="R30" s="205" t="s">
        <v>85</v>
      </c>
      <c r="S30" s="206"/>
      <c r="T30" s="206"/>
      <c r="U30" s="206"/>
      <c r="V30" s="206"/>
      <c r="W30" s="206"/>
      <c r="X30" s="207" t="s">
        <v>37</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9"/>
    </row>
    <row r="31" spans="1:50" ht="22.5" customHeight="1">
      <c r="A31" s="175"/>
      <c r="B31" s="176"/>
      <c r="C31" s="210" t="s">
        <v>123</v>
      </c>
      <c r="D31" s="211"/>
      <c r="E31" s="211"/>
      <c r="F31" s="211"/>
      <c r="G31" s="211"/>
      <c r="H31" s="211"/>
      <c r="I31" s="211"/>
      <c r="J31" s="211"/>
      <c r="K31" s="212"/>
      <c r="L31" s="213">
        <v>4348</v>
      </c>
      <c r="M31" s="214"/>
      <c r="N31" s="214"/>
      <c r="O31" s="214"/>
      <c r="P31" s="214"/>
      <c r="Q31" s="215"/>
      <c r="R31" s="216"/>
      <c r="S31" s="216"/>
      <c r="T31" s="216"/>
      <c r="U31" s="216"/>
      <c r="V31" s="216"/>
      <c r="W31" s="216"/>
      <c r="X31" s="217"/>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9"/>
    </row>
    <row r="32" spans="1:50" ht="22.5" customHeight="1">
      <c r="A32" s="175"/>
      <c r="B32" s="176"/>
      <c r="C32" s="188"/>
      <c r="D32" s="189"/>
      <c r="E32" s="189"/>
      <c r="F32" s="189"/>
      <c r="G32" s="189"/>
      <c r="H32" s="189"/>
      <c r="I32" s="189"/>
      <c r="J32" s="189"/>
      <c r="K32" s="190"/>
      <c r="L32" s="191"/>
      <c r="M32" s="191"/>
      <c r="N32" s="191"/>
      <c r="O32" s="191"/>
      <c r="P32" s="191"/>
      <c r="Q32" s="191"/>
      <c r="R32" s="191"/>
      <c r="S32" s="191"/>
      <c r="T32" s="191"/>
      <c r="U32" s="191"/>
      <c r="V32" s="191"/>
      <c r="W32" s="191"/>
      <c r="X32" s="192"/>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4"/>
    </row>
    <row r="33" spans="1:50" ht="22.5" customHeight="1">
      <c r="A33" s="175"/>
      <c r="B33" s="176"/>
      <c r="C33" s="188"/>
      <c r="D33" s="189"/>
      <c r="E33" s="189"/>
      <c r="F33" s="189"/>
      <c r="G33" s="189"/>
      <c r="H33" s="189"/>
      <c r="I33" s="189"/>
      <c r="J33" s="189"/>
      <c r="K33" s="190"/>
      <c r="L33" s="191"/>
      <c r="M33" s="191"/>
      <c r="N33" s="191"/>
      <c r="O33" s="191"/>
      <c r="P33" s="191"/>
      <c r="Q33" s="191"/>
      <c r="R33" s="191"/>
      <c r="S33" s="191"/>
      <c r="T33" s="191"/>
      <c r="U33" s="191"/>
      <c r="V33" s="191"/>
      <c r="W33" s="191"/>
      <c r="X33" s="192"/>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4"/>
    </row>
    <row r="34" spans="1:50" ht="22.5" customHeight="1">
      <c r="A34" s="175"/>
      <c r="B34" s="176"/>
      <c r="C34" s="188"/>
      <c r="D34" s="189"/>
      <c r="E34" s="189"/>
      <c r="F34" s="189"/>
      <c r="G34" s="189"/>
      <c r="H34" s="189"/>
      <c r="I34" s="189"/>
      <c r="J34" s="189"/>
      <c r="K34" s="190"/>
      <c r="L34" s="191"/>
      <c r="M34" s="191"/>
      <c r="N34" s="191"/>
      <c r="O34" s="191"/>
      <c r="P34" s="191"/>
      <c r="Q34" s="191"/>
      <c r="R34" s="191"/>
      <c r="S34" s="191"/>
      <c r="T34" s="191"/>
      <c r="U34" s="191"/>
      <c r="V34" s="191"/>
      <c r="W34" s="191"/>
      <c r="X34" s="192"/>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4"/>
    </row>
    <row r="35" spans="1:50" ht="22.5" customHeight="1">
      <c r="A35" s="175"/>
      <c r="B35" s="176"/>
      <c r="C35" s="188"/>
      <c r="D35" s="189"/>
      <c r="E35" s="189"/>
      <c r="F35" s="189"/>
      <c r="G35" s="189"/>
      <c r="H35" s="189"/>
      <c r="I35" s="189"/>
      <c r="J35" s="189"/>
      <c r="K35" s="190"/>
      <c r="L35" s="191"/>
      <c r="M35" s="191"/>
      <c r="N35" s="191"/>
      <c r="O35" s="191"/>
      <c r="P35" s="191"/>
      <c r="Q35" s="191"/>
      <c r="R35" s="191"/>
      <c r="S35" s="191"/>
      <c r="T35" s="191"/>
      <c r="U35" s="191"/>
      <c r="V35" s="191"/>
      <c r="W35" s="191"/>
      <c r="X35" s="192"/>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4"/>
    </row>
    <row r="36" spans="1:50" ht="22.5" customHeight="1">
      <c r="A36" s="175"/>
      <c r="B36" s="176"/>
      <c r="C36" s="510"/>
      <c r="D36" s="508"/>
      <c r="E36" s="508"/>
      <c r="F36" s="508"/>
      <c r="G36" s="508"/>
      <c r="H36" s="508"/>
      <c r="I36" s="508"/>
      <c r="J36" s="508"/>
      <c r="K36" s="509"/>
      <c r="L36" s="507"/>
      <c r="M36" s="508"/>
      <c r="N36" s="508"/>
      <c r="O36" s="508"/>
      <c r="P36" s="508"/>
      <c r="Q36" s="509"/>
      <c r="R36" s="507"/>
      <c r="S36" s="508"/>
      <c r="T36" s="508"/>
      <c r="U36" s="508"/>
      <c r="V36" s="508"/>
      <c r="W36" s="509"/>
      <c r="X36" s="192"/>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21" customHeight="1" thickBot="1">
      <c r="A37" s="177"/>
      <c r="B37" s="178"/>
      <c r="C37" s="54" t="s">
        <v>24</v>
      </c>
      <c r="D37" s="55"/>
      <c r="E37" s="55"/>
      <c r="F37" s="55"/>
      <c r="G37" s="55"/>
      <c r="H37" s="55"/>
      <c r="I37" s="55"/>
      <c r="J37" s="55"/>
      <c r="K37" s="56"/>
      <c r="L37" s="57">
        <f>SUM(L31:Q36)</f>
        <v>4348</v>
      </c>
      <c r="M37" s="55"/>
      <c r="N37" s="55"/>
      <c r="O37" s="55"/>
      <c r="P37" s="55"/>
      <c r="Q37" s="56"/>
      <c r="R37" s="57"/>
      <c r="S37" s="55"/>
      <c r="T37" s="55"/>
      <c r="U37" s="55"/>
      <c r="V37" s="55"/>
      <c r="W37" s="56"/>
      <c r="X37" s="170"/>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2"/>
    </row>
    <row r="38" spans="1:50" ht="0.75" customHeight="1" thickBot="1">
      <c r="A38" s="11"/>
      <c r="B38" s="12"/>
      <c r="C38" s="22"/>
      <c r="D38" s="22"/>
      <c r="E38" s="22"/>
      <c r="F38" s="22"/>
      <c r="G38" s="22"/>
      <c r="H38" s="22"/>
      <c r="I38" s="22"/>
      <c r="J38" s="22"/>
      <c r="K38" s="22"/>
      <c r="L38" s="26"/>
      <c r="M38" s="26"/>
      <c r="N38" s="26"/>
      <c r="O38" s="26"/>
      <c r="P38" s="26"/>
      <c r="Q38" s="26"/>
      <c r="R38" s="26"/>
      <c r="S38" s="26"/>
      <c r="T38" s="26"/>
      <c r="U38" s="26"/>
      <c r="V38" s="26"/>
      <c r="W38" s="26"/>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5" t="s">
        <v>88</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7"/>
    </row>
    <row r="40" spans="1:50" ht="21" customHeight="1">
      <c r="A40" s="17"/>
      <c r="B40" s="18"/>
      <c r="C40" s="52" t="s">
        <v>53</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61</v>
      </c>
      <c r="AE40" s="51"/>
      <c r="AF40" s="51"/>
      <c r="AG40" s="532" t="s">
        <v>52</v>
      </c>
      <c r="AH40" s="51"/>
      <c r="AI40" s="51"/>
      <c r="AJ40" s="51"/>
      <c r="AK40" s="51"/>
      <c r="AL40" s="51"/>
      <c r="AM40" s="51"/>
      <c r="AN40" s="51"/>
      <c r="AO40" s="51"/>
      <c r="AP40" s="51"/>
      <c r="AQ40" s="51"/>
      <c r="AR40" s="51"/>
      <c r="AS40" s="51"/>
      <c r="AT40" s="51"/>
      <c r="AU40" s="51"/>
      <c r="AV40" s="51"/>
      <c r="AW40" s="51"/>
      <c r="AX40" s="533"/>
    </row>
    <row r="41" spans="1:50" ht="26.25" customHeight="1">
      <c r="A41" s="179" t="s">
        <v>77</v>
      </c>
      <c r="B41" s="180"/>
      <c r="C41" s="392" t="s">
        <v>62</v>
      </c>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4"/>
      <c r="AD41" s="447" t="s">
        <v>124</v>
      </c>
      <c r="AE41" s="229"/>
      <c r="AF41" s="229"/>
      <c r="AG41" s="477" t="s">
        <v>125</v>
      </c>
      <c r="AH41" s="478"/>
      <c r="AI41" s="478"/>
      <c r="AJ41" s="478"/>
      <c r="AK41" s="478"/>
      <c r="AL41" s="478"/>
      <c r="AM41" s="478"/>
      <c r="AN41" s="478"/>
      <c r="AO41" s="478"/>
      <c r="AP41" s="478"/>
      <c r="AQ41" s="478"/>
      <c r="AR41" s="478"/>
      <c r="AS41" s="478"/>
      <c r="AT41" s="478"/>
      <c r="AU41" s="478"/>
      <c r="AV41" s="478"/>
      <c r="AW41" s="478"/>
      <c r="AX41" s="479"/>
    </row>
    <row r="42" spans="1:50" ht="26.25" customHeight="1">
      <c r="A42" s="181"/>
      <c r="B42" s="182"/>
      <c r="C42" s="406" t="s">
        <v>63</v>
      </c>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4"/>
      <c r="AD42" s="46" t="s">
        <v>124</v>
      </c>
      <c r="AE42" s="47"/>
      <c r="AF42" s="47"/>
      <c r="AG42" s="480"/>
      <c r="AH42" s="481"/>
      <c r="AI42" s="481"/>
      <c r="AJ42" s="481"/>
      <c r="AK42" s="481"/>
      <c r="AL42" s="481"/>
      <c r="AM42" s="481"/>
      <c r="AN42" s="481"/>
      <c r="AO42" s="481"/>
      <c r="AP42" s="481"/>
      <c r="AQ42" s="481"/>
      <c r="AR42" s="481"/>
      <c r="AS42" s="481"/>
      <c r="AT42" s="481"/>
      <c r="AU42" s="481"/>
      <c r="AV42" s="481"/>
      <c r="AW42" s="481"/>
      <c r="AX42" s="482"/>
    </row>
    <row r="43" spans="1:50" ht="30" customHeight="1">
      <c r="A43" s="183"/>
      <c r="B43" s="184"/>
      <c r="C43" s="408" t="s">
        <v>64</v>
      </c>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10"/>
      <c r="AD43" s="424" t="s">
        <v>124</v>
      </c>
      <c r="AE43" s="425"/>
      <c r="AF43" s="425"/>
      <c r="AG43" s="483"/>
      <c r="AH43" s="484"/>
      <c r="AI43" s="484"/>
      <c r="AJ43" s="484"/>
      <c r="AK43" s="484"/>
      <c r="AL43" s="484"/>
      <c r="AM43" s="484"/>
      <c r="AN43" s="484"/>
      <c r="AO43" s="484"/>
      <c r="AP43" s="484"/>
      <c r="AQ43" s="484"/>
      <c r="AR43" s="484"/>
      <c r="AS43" s="484"/>
      <c r="AT43" s="484"/>
      <c r="AU43" s="484"/>
      <c r="AV43" s="484"/>
      <c r="AW43" s="484"/>
      <c r="AX43" s="485"/>
    </row>
    <row r="44" spans="1:50" ht="26.25" customHeight="1">
      <c r="A44" s="436" t="s">
        <v>66</v>
      </c>
      <c r="B44" s="467"/>
      <c r="C44" s="411" t="s">
        <v>68</v>
      </c>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47" t="s">
        <v>124</v>
      </c>
      <c r="AE44" s="229"/>
      <c r="AF44" s="229"/>
      <c r="AG44" s="468" t="s">
        <v>126</v>
      </c>
      <c r="AH44" s="469"/>
      <c r="AI44" s="469"/>
      <c r="AJ44" s="469"/>
      <c r="AK44" s="469"/>
      <c r="AL44" s="469"/>
      <c r="AM44" s="469"/>
      <c r="AN44" s="469"/>
      <c r="AO44" s="469"/>
      <c r="AP44" s="469"/>
      <c r="AQ44" s="469"/>
      <c r="AR44" s="469"/>
      <c r="AS44" s="469"/>
      <c r="AT44" s="469"/>
      <c r="AU44" s="469"/>
      <c r="AV44" s="469"/>
      <c r="AW44" s="469"/>
      <c r="AX44" s="470"/>
    </row>
    <row r="45" spans="1:50" ht="26.25" customHeight="1">
      <c r="A45" s="181"/>
      <c r="B45" s="182"/>
      <c r="C45" s="43" t="s">
        <v>69</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124</v>
      </c>
      <c r="AE45" s="47"/>
      <c r="AF45" s="47"/>
      <c r="AG45" s="471"/>
      <c r="AH45" s="472"/>
      <c r="AI45" s="472"/>
      <c r="AJ45" s="472"/>
      <c r="AK45" s="472"/>
      <c r="AL45" s="472"/>
      <c r="AM45" s="472"/>
      <c r="AN45" s="472"/>
      <c r="AO45" s="472"/>
      <c r="AP45" s="472"/>
      <c r="AQ45" s="472"/>
      <c r="AR45" s="472"/>
      <c r="AS45" s="472"/>
      <c r="AT45" s="472"/>
      <c r="AU45" s="472"/>
      <c r="AV45" s="472"/>
      <c r="AW45" s="472"/>
      <c r="AX45" s="473"/>
    </row>
    <row r="46" spans="1:50" ht="26.25" customHeight="1">
      <c r="A46" s="181"/>
      <c r="B46" s="182"/>
      <c r="C46" s="43" t="s">
        <v>70</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6" t="s">
        <v>124</v>
      </c>
      <c r="AE46" s="47"/>
      <c r="AF46" s="47"/>
      <c r="AG46" s="471"/>
      <c r="AH46" s="472"/>
      <c r="AI46" s="472"/>
      <c r="AJ46" s="472"/>
      <c r="AK46" s="472"/>
      <c r="AL46" s="472"/>
      <c r="AM46" s="472"/>
      <c r="AN46" s="472"/>
      <c r="AO46" s="472"/>
      <c r="AP46" s="472"/>
      <c r="AQ46" s="472"/>
      <c r="AR46" s="472"/>
      <c r="AS46" s="472"/>
      <c r="AT46" s="472"/>
      <c r="AU46" s="472"/>
      <c r="AV46" s="472"/>
      <c r="AW46" s="472"/>
      <c r="AX46" s="473"/>
    </row>
    <row r="47" spans="1:50" ht="26.25" customHeight="1">
      <c r="A47" s="181"/>
      <c r="B47" s="182"/>
      <c r="C47" s="43" t="s">
        <v>65</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50" t="s">
        <v>127</v>
      </c>
      <c r="AE47" s="451"/>
      <c r="AF47" s="452"/>
      <c r="AG47" s="471"/>
      <c r="AH47" s="472"/>
      <c r="AI47" s="472"/>
      <c r="AJ47" s="472"/>
      <c r="AK47" s="472"/>
      <c r="AL47" s="472"/>
      <c r="AM47" s="472"/>
      <c r="AN47" s="472"/>
      <c r="AO47" s="472"/>
      <c r="AP47" s="472"/>
      <c r="AQ47" s="472"/>
      <c r="AR47" s="472"/>
      <c r="AS47" s="472"/>
      <c r="AT47" s="472"/>
      <c r="AU47" s="472"/>
      <c r="AV47" s="472"/>
      <c r="AW47" s="472"/>
      <c r="AX47" s="473"/>
    </row>
    <row r="48" spans="1:50" ht="26.25" customHeight="1">
      <c r="A48" s="181"/>
      <c r="B48" s="182"/>
      <c r="C48" s="43" t="s">
        <v>71</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124</v>
      </c>
      <c r="AE48" s="47"/>
      <c r="AF48" s="47"/>
      <c r="AG48" s="471"/>
      <c r="AH48" s="472"/>
      <c r="AI48" s="472"/>
      <c r="AJ48" s="472"/>
      <c r="AK48" s="472"/>
      <c r="AL48" s="472"/>
      <c r="AM48" s="472"/>
      <c r="AN48" s="472"/>
      <c r="AO48" s="472"/>
      <c r="AP48" s="472"/>
      <c r="AQ48" s="472"/>
      <c r="AR48" s="472"/>
      <c r="AS48" s="472"/>
      <c r="AT48" s="472"/>
      <c r="AU48" s="472"/>
      <c r="AV48" s="472"/>
      <c r="AW48" s="472"/>
      <c r="AX48" s="473"/>
    </row>
    <row r="49" spans="1:50" ht="26.25" customHeight="1">
      <c r="A49" s="181"/>
      <c r="B49" s="182"/>
      <c r="C49" s="385" t="s">
        <v>76</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453" t="s">
        <v>127</v>
      </c>
      <c r="AE49" s="454"/>
      <c r="AF49" s="455"/>
      <c r="AG49" s="474"/>
      <c r="AH49" s="475"/>
      <c r="AI49" s="475"/>
      <c r="AJ49" s="475"/>
      <c r="AK49" s="475"/>
      <c r="AL49" s="475"/>
      <c r="AM49" s="475"/>
      <c r="AN49" s="475"/>
      <c r="AO49" s="475"/>
      <c r="AP49" s="475"/>
      <c r="AQ49" s="475"/>
      <c r="AR49" s="475"/>
      <c r="AS49" s="475"/>
      <c r="AT49" s="475"/>
      <c r="AU49" s="475"/>
      <c r="AV49" s="475"/>
      <c r="AW49" s="475"/>
      <c r="AX49" s="476"/>
    </row>
    <row r="50" spans="1:50" ht="30" customHeight="1">
      <c r="A50" s="436" t="s">
        <v>67</v>
      </c>
      <c r="B50" s="467"/>
      <c r="C50" s="461" t="s">
        <v>74</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447" t="s">
        <v>124</v>
      </c>
      <c r="AE50" s="229"/>
      <c r="AF50" s="229"/>
      <c r="AG50" s="468" t="s">
        <v>128</v>
      </c>
      <c r="AH50" s="469"/>
      <c r="AI50" s="469"/>
      <c r="AJ50" s="469"/>
      <c r="AK50" s="469"/>
      <c r="AL50" s="469"/>
      <c r="AM50" s="469"/>
      <c r="AN50" s="469"/>
      <c r="AO50" s="469"/>
      <c r="AP50" s="469"/>
      <c r="AQ50" s="469"/>
      <c r="AR50" s="469"/>
      <c r="AS50" s="469"/>
      <c r="AT50" s="469"/>
      <c r="AU50" s="469"/>
      <c r="AV50" s="469"/>
      <c r="AW50" s="469"/>
      <c r="AX50" s="470"/>
    </row>
    <row r="51" spans="1:50" ht="26.25" customHeight="1">
      <c r="A51" s="181"/>
      <c r="B51" s="182"/>
      <c r="C51" s="43" t="s">
        <v>72</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124</v>
      </c>
      <c r="AE51" s="47"/>
      <c r="AF51" s="47"/>
      <c r="AG51" s="471"/>
      <c r="AH51" s="472"/>
      <c r="AI51" s="472"/>
      <c r="AJ51" s="472"/>
      <c r="AK51" s="472"/>
      <c r="AL51" s="472"/>
      <c r="AM51" s="472"/>
      <c r="AN51" s="472"/>
      <c r="AO51" s="472"/>
      <c r="AP51" s="472"/>
      <c r="AQ51" s="472"/>
      <c r="AR51" s="472"/>
      <c r="AS51" s="472"/>
      <c r="AT51" s="472"/>
      <c r="AU51" s="472"/>
      <c r="AV51" s="472"/>
      <c r="AW51" s="472"/>
      <c r="AX51" s="473"/>
    </row>
    <row r="52" spans="1:50" ht="97.5" customHeight="1">
      <c r="A52" s="181"/>
      <c r="B52" s="182"/>
      <c r="C52" s="456" t="s">
        <v>73</v>
      </c>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24" t="s">
        <v>124</v>
      </c>
      <c r="AE52" s="425"/>
      <c r="AF52" s="425"/>
      <c r="AG52" s="474"/>
      <c r="AH52" s="475"/>
      <c r="AI52" s="475"/>
      <c r="AJ52" s="475"/>
      <c r="AK52" s="475"/>
      <c r="AL52" s="475"/>
      <c r="AM52" s="475"/>
      <c r="AN52" s="475"/>
      <c r="AO52" s="475"/>
      <c r="AP52" s="475"/>
      <c r="AQ52" s="475"/>
      <c r="AR52" s="475"/>
      <c r="AS52" s="475"/>
      <c r="AT52" s="475"/>
      <c r="AU52" s="475"/>
      <c r="AV52" s="475"/>
      <c r="AW52" s="475"/>
      <c r="AX52" s="476"/>
    </row>
    <row r="53" spans="1:50" ht="33" customHeight="1">
      <c r="A53" s="436" t="s">
        <v>55</v>
      </c>
      <c r="B53" s="467"/>
      <c r="C53" s="427" t="s">
        <v>59</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9"/>
      <c r="AD53" s="430" t="s">
        <v>127</v>
      </c>
      <c r="AE53" s="431"/>
      <c r="AF53" s="432"/>
      <c r="AG53" s="486"/>
      <c r="AH53" s="202"/>
      <c r="AI53" s="202"/>
      <c r="AJ53" s="202"/>
      <c r="AK53" s="202"/>
      <c r="AL53" s="202"/>
      <c r="AM53" s="202"/>
      <c r="AN53" s="202"/>
      <c r="AO53" s="202"/>
      <c r="AP53" s="202"/>
      <c r="AQ53" s="202"/>
      <c r="AR53" s="202"/>
      <c r="AS53" s="202"/>
      <c r="AT53" s="202"/>
      <c r="AU53" s="202"/>
      <c r="AV53" s="202"/>
      <c r="AW53" s="202"/>
      <c r="AX53" s="423"/>
    </row>
    <row r="54" spans="1:50" ht="15.75" customHeight="1">
      <c r="A54" s="181"/>
      <c r="B54" s="182"/>
      <c r="C54" s="445" t="s">
        <v>0</v>
      </c>
      <c r="D54" s="446"/>
      <c r="E54" s="446"/>
      <c r="F54" s="446"/>
      <c r="G54" s="499" t="s">
        <v>54</v>
      </c>
      <c r="H54" s="500"/>
      <c r="I54" s="500"/>
      <c r="J54" s="500"/>
      <c r="K54" s="500"/>
      <c r="L54" s="500"/>
      <c r="M54" s="500"/>
      <c r="N54" s="500"/>
      <c r="O54" s="500"/>
      <c r="P54" s="500"/>
      <c r="Q54" s="500"/>
      <c r="R54" s="500"/>
      <c r="S54" s="501"/>
      <c r="T54" s="493" t="s">
        <v>56</v>
      </c>
      <c r="U54" s="494"/>
      <c r="V54" s="494"/>
      <c r="W54" s="494"/>
      <c r="X54" s="494"/>
      <c r="Y54" s="494"/>
      <c r="Z54" s="494"/>
      <c r="AA54" s="494"/>
      <c r="AB54" s="494"/>
      <c r="AC54" s="494"/>
      <c r="AD54" s="494"/>
      <c r="AE54" s="494"/>
      <c r="AF54" s="494"/>
      <c r="AG54" s="487"/>
      <c r="AH54" s="488"/>
      <c r="AI54" s="488"/>
      <c r="AJ54" s="488"/>
      <c r="AK54" s="488"/>
      <c r="AL54" s="488"/>
      <c r="AM54" s="488"/>
      <c r="AN54" s="488"/>
      <c r="AO54" s="488"/>
      <c r="AP54" s="488"/>
      <c r="AQ54" s="488"/>
      <c r="AR54" s="488"/>
      <c r="AS54" s="488"/>
      <c r="AT54" s="488"/>
      <c r="AU54" s="488"/>
      <c r="AV54" s="488"/>
      <c r="AW54" s="488"/>
      <c r="AX54" s="489"/>
    </row>
    <row r="55" spans="1:50" ht="26.25" customHeight="1">
      <c r="A55" s="181"/>
      <c r="B55" s="182"/>
      <c r="C55" s="448"/>
      <c r="D55" s="449"/>
      <c r="E55" s="449"/>
      <c r="F55" s="449"/>
      <c r="G55" s="497"/>
      <c r="H55" s="44"/>
      <c r="I55" s="44"/>
      <c r="J55" s="44"/>
      <c r="K55" s="44"/>
      <c r="L55" s="44"/>
      <c r="M55" s="44"/>
      <c r="N55" s="44"/>
      <c r="O55" s="44"/>
      <c r="P55" s="44"/>
      <c r="Q55" s="44"/>
      <c r="R55" s="44"/>
      <c r="S55" s="498"/>
      <c r="T55" s="517"/>
      <c r="U55" s="44"/>
      <c r="V55" s="44"/>
      <c r="W55" s="44"/>
      <c r="X55" s="44"/>
      <c r="Y55" s="44"/>
      <c r="Z55" s="44"/>
      <c r="AA55" s="44"/>
      <c r="AB55" s="44"/>
      <c r="AC55" s="44"/>
      <c r="AD55" s="44"/>
      <c r="AE55" s="44"/>
      <c r="AF55" s="44"/>
      <c r="AG55" s="487"/>
      <c r="AH55" s="488"/>
      <c r="AI55" s="488"/>
      <c r="AJ55" s="488"/>
      <c r="AK55" s="488"/>
      <c r="AL55" s="488"/>
      <c r="AM55" s="488"/>
      <c r="AN55" s="488"/>
      <c r="AO55" s="488"/>
      <c r="AP55" s="488"/>
      <c r="AQ55" s="488"/>
      <c r="AR55" s="488"/>
      <c r="AS55" s="488"/>
      <c r="AT55" s="488"/>
      <c r="AU55" s="488"/>
      <c r="AV55" s="488"/>
      <c r="AW55" s="488"/>
      <c r="AX55" s="489"/>
    </row>
    <row r="56" spans="1:50" ht="26.25" customHeight="1">
      <c r="A56" s="183"/>
      <c r="B56" s="184"/>
      <c r="C56" s="495"/>
      <c r="D56" s="496"/>
      <c r="E56" s="496"/>
      <c r="F56" s="496"/>
      <c r="G56" s="519"/>
      <c r="H56" s="520"/>
      <c r="I56" s="520"/>
      <c r="J56" s="520"/>
      <c r="K56" s="520"/>
      <c r="L56" s="520"/>
      <c r="M56" s="520"/>
      <c r="N56" s="520"/>
      <c r="O56" s="520"/>
      <c r="P56" s="520"/>
      <c r="Q56" s="520"/>
      <c r="R56" s="520"/>
      <c r="S56" s="521"/>
      <c r="T56" s="518"/>
      <c r="U56" s="386"/>
      <c r="V56" s="386"/>
      <c r="W56" s="386"/>
      <c r="X56" s="386"/>
      <c r="Y56" s="386"/>
      <c r="Z56" s="386"/>
      <c r="AA56" s="386"/>
      <c r="AB56" s="386"/>
      <c r="AC56" s="386"/>
      <c r="AD56" s="386"/>
      <c r="AE56" s="386"/>
      <c r="AF56" s="386"/>
      <c r="AG56" s="490"/>
      <c r="AH56" s="491"/>
      <c r="AI56" s="491"/>
      <c r="AJ56" s="491"/>
      <c r="AK56" s="491"/>
      <c r="AL56" s="491"/>
      <c r="AM56" s="491"/>
      <c r="AN56" s="491"/>
      <c r="AO56" s="491"/>
      <c r="AP56" s="491"/>
      <c r="AQ56" s="491"/>
      <c r="AR56" s="491"/>
      <c r="AS56" s="491"/>
      <c r="AT56" s="491"/>
      <c r="AU56" s="491"/>
      <c r="AV56" s="491"/>
      <c r="AW56" s="491"/>
      <c r="AX56" s="492"/>
    </row>
    <row r="57" spans="1:50" ht="57" customHeight="1">
      <c r="A57" s="436" t="s">
        <v>89</v>
      </c>
      <c r="B57" s="437"/>
      <c r="C57" s="440" t="s">
        <v>98</v>
      </c>
      <c r="D57" s="441"/>
      <c r="E57" s="441"/>
      <c r="F57" s="442"/>
      <c r="G57" s="443" t="s">
        <v>129</v>
      </c>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4"/>
    </row>
    <row r="58" spans="1:50" ht="66.75" customHeight="1" thickBot="1">
      <c r="A58" s="438"/>
      <c r="B58" s="439"/>
      <c r="C58" s="553" t="s">
        <v>102</v>
      </c>
      <c r="D58" s="554"/>
      <c r="E58" s="554"/>
      <c r="F58" s="555"/>
      <c r="G58" s="556" t="s">
        <v>149</v>
      </c>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6"/>
      <c r="AQ58" s="556"/>
      <c r="AR58" s="556"/>
      <c r="AS58" s="556"/>
      <c r="AT58" s="556"/>
      <c r="AU58" s="556"/>
      <c r="AV58" s="556"/>
      <c r="AW58" s="556"/>
      <c r="AX58" s="557"/>
    </row>
    <row r="59" spans="1:50" ht="21.75" customHeight="1">
      <c r="A59" s="529" t="s">
        <v>57</v>
      </c>
      <c r="B59" s="530"/>
      <c r="C59" s="530"/>
      <c r="D59" s="530"/>
      <c r="E59" s="530"/>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c r="AP59" s="530"/>
      <c r="AQ59" s="530"/>
      <c r="AR59" s="530"/>
      <c r="AS59" s="530"/>
      <c r="AT59" s="530"/>
      <c r="AU59" s="530"/>
      <c r="AV59" s="530"/>
      <c r="AW59" s="530"/>
      <c r="AX59" s="531"/>
    </row>
    <row r="60" spans="1:50" ht="81" customHeight="1" thickBot="1">
      <c r="A60" s="48"/>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458" t="s">
        <v>58</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60"/>
    </row>
    <row r="62" spans="1:50" ht="101.25" customHeight="1" thickBot="1">
      <c r="A62" s="48"/>
      <c r="B62" s="49"/>
      <c r="C62" s="49"/>
      <c r="D62" s="49"/>
      <c r="E62" s="503"/>
      <c r="F62" s="58"/>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60"/>
    </row>
    <row r="63" spans="1:50" ht="21" customHeight="1">
      <c r="A63" s="458" t="s">
        <v>75</v>
      </c>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60"/>
    </row>
    <row r="64" spans="1:50" ht="99.75" customHeight="1" thickBot="1">
      <c r="A64" s="48"/>
      <c r="B64" s="61"/>
      <c r="C64" s="61"/>
      <c r="D64" s="61"/>
      <c r="E64" s="66"/>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64" t="s">
        <v>60</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84" customHeight="1" thickBot="1">
      <c r="A66" s="42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423"/>
    </row>
    <row r="67" spans="1:50" ht="19.5" customHeight="1">
      <c r="A67" s="419" t="s">
        <v>49</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0" ht="19.5" customHeight="1" thickBot="1">
      <c r="A68" s="398"/>
      <c r="B68" s="399"/>
      <c r="C68" s="400" t="s">
        <v>90</v>
      </c>
      <c r="D68" s="78"/>
      <c r="E68" s="78"/>
      <c r="F68" s="78"/>
      <c r="G68" s="78"/>
      <c r="H68" s="78"/>
      <c r="I68" s="78"/>
      <c r="J68" s="401"/>
      <c r="K68" s="426">
        <v>62</v>
      </c>
      <c r="L68" s="426"/>
      <c r="M68" s="426"/>
      <c r="N68" s="426"/>
      <c r="O68" s="426"/>
      <c r="P68" s="426"/>
      <c r="Q68" s="426"/>
      <c r="R68" s="426"/>
      <c r="S68" s="400" t="s">
        <v>91</v>
      </c>
      <c r="T68" s="78"/>
      <c r="U68" s="78"/>
      <c r="V68" s="78"/>
      <c r="W68" s="78"/>
      <c r="X68" s="78"/>
      <c r="Y68" s="78"/>
      <c r="Z68" s="401"/>
      <c r="AA68" s="435">
        <v>47</v>
      </c>
      <c r="AB68" s="426"/>
      <c r="AC68" s="426"/>
      <c r="AD68" s="426"/>
      <c r="AE68" s="426"/>
      <c r="AF68" s="426"/>
      <c r="AG68" s="426"/>
      <c r="AH68" s="426"/>
      <c r="AI68" s="400" t="s">
        <v>92</v>
      </c>
      <c r="AJ68" s="433"/>
      <c r="AK68" s="433"/>
      <c r="AL68" s="433"/>
      <c r="AM68" s="433"/>
      <c r="AN68" s="433"/>
      <c r="AO68" s="433"/>
      <c r="AP68" s="434"/>
      <c r="AQ68" s="78">
        <v>19</v>
      </c>
      <c r="AR68" s="78"/>
      <c r="AS68" s="78"/>
      <c r="AT68" s="78"/>
      <c r="AU68" s="78"/>
      <c r="AV68" s="78"/>
      <c r="AW68" s="78"/>
      <c r="AX68" s="50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511" t="s">
        <v>36</v>
      </c>
      <c r="B70" s="512"/>
      <c r="C70" s="512"/>
      <c r="D70" s="512"/>
      <c r="E70" s="512"/>
      <c r="F70" s="513"/>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07.25" customHeight="1">
      <c r="A71" s="330"/>
      <c r="B71" s="331"/>
      <c r="C71" s="331"/>
      <c r="D71" s="331"/>
      <c r="E71" s="331"/>
      <c r="F71" s="3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07.25" customHeight="1">
      <c r="A72" s="330"/>
      <c r="B72" s="331"/>
      <c r="C72" s="331"/>
      <c r="D72" s="331"/>
      <c r="E72" s="331"/>
      <c r="F72" s="3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70.5" customHeight="1">
      <c r="A73" s="330"/>
      <c r="B73" s="331"/>
      <c r="C73" s="331"/>
      <c r="D73" s="331"/>
      <c r="E73" s="331"/>
      <c r="F73" s="3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70.5" customHeight="1">
      <c r="A74" s="330"/>
      <c r="B74" s="331"/>
      <c r="C74" s="331"/>
      <c r="D74" s="331"/>
      <c r="E74" s="331"/>
      <c r="F74" s="33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70.5" customHeight="1">
      <c r="A75" s="330"/>
      <c r="B75" s="331"/>
      <c r="C75" s="331"/>
      <c r="D75" s="331"/>
      <c r="E75" s="331"/>
      <c r="F75" s="3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70.5" customHeight="1">
      <c r="A76" s="330"/>
      <c r="B76" s="331"/>
      <c r="C76" s="331"/>
      <c r="D76" s="331"/>
      <c r="E76" s="331"/>
      <c r="F76" s="3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100.5" customHeight="1" thickBot="1">
      <c r="A77" s="330"/>
      <c r="B77" s="331"/>
      <c r="C77" s="331"/>
      <c r="D77" s="331"/>
      <c r="E77" s="331"/>
      <c r="F77" s="3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7.75" customHeight="1" hidden="1">
      <c r="A78" s="330"/>
      <c r="B78" s="331"/>
      <c r="C78" s="331"/>
      <c r="D78" s="331"/>
      <c r="E78" s="331"/>
      <c r="F78" s="3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70.5" customHeight="1" hidden="1">
      <c r="A79" s="330"/>
      <c r="B79" s="331"/>
      <c r="C79" s="331"/>
      <c r="D79" s="331"/>
      <c r="E79" s="331"/>
      <c r="F79" s="3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70.5" customHeight="1" hidden="1">
      <c r="A80" s="330"/>
      <c r="B80" s="331"/>
      <c r="C80" s="331"/>
      <c r="D80" s="331"/>
      <c r="E80" s="331"/>
      <c r="F80" s="3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hidden="1">
      <c r="A81" s="330"/>
      <c r="B81" s="331"/>
      <c r="C81" s="331"/>
      <c r="D81" s="331"/>
      <c r="E81" s="331"/>
      <c r="F81" s="3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hidden="1">
      <c r="A82" s="330"/>
      <c r="B82" s="331"/>
      <c r="C82" s="331"/>
      <c r="D82" s="331"/>
      <c r="E82" s="331"/>
      <c r="F82" s="3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hidden="1">
      <c r="A83" s="330"/>
      <c r="B83" s="331"/>
      <c r="C83" s="331"/>
      <c r="D83" s="331"/>
      <c r="E83" s="331"/>
      <c r="F83" s="3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hidden="1">
      <c r="A84" s="330"/>
      <c r="B84" s="331"/>
      <c r="C84" s="331"/>
      <c r="D84" s="331"/>
      <c r="E84" s="331"/>
      <c r="F84" s="3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hidden="1">
      <c r="A85" s="330"/>
      <c r="B85" s="331"/>
      <c r="C85" s="331"/>
      <c r="D85" s="331"/>
      <c r="E85" s="331"/>
      <c r="F85" s="3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hidden="1">
      <c r="A86" s="330"/>
      <c r="B86" s="331"/>
      <c r="C86" s="331"/>
      <c r="D86" s="331"/>
      <c r="E86" s="331"/>
      <c r="F86" s="3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hidden="1">
      <c r="A87" s="330"/>
      <c r="B87" s="331"/>
      <c r="C87" s="331"/>
      <c r="D87" s="331"/>
      <c r="E87" s="331"/>
      <c r="F87" s="3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330"/>
      <c r="B88" s="331"/>
      <c r="C88" s="331"/>
      <c r="D88" s="331"/>
      <c r="E88" s="331"/>
      <c r="F88" s="3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hidden="1">
      <c r="A89" s="330"/>
      <c r="B89" s="331"/>
      <c r="C89" s="331"/>
      <c r="D89" s="331"/>
      <c r="E89" s="331"/>
      <c r="F89" s="3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7.75" customHeight="1" hidden="1">
      <c r="A90" s="330"/>
      <c r="B90" s="331"/>
      <c r="C90" s="331"/>
      <c r="D90" s="331"/>
      <c r="E90" s="331"/>
      <c r="F90" s="3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30"/>
      <c r="B91" s="331"/>
      <c r="C91" s="331"/>
      <c r="D91" s="331"/>
      <c r="E91" s="331"/>
      <c r="F91" s="3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30"/>
      <c r="B92" s="331"/>
      <c r="C92" s="331"/>
      <c r="D92" s="331"/>
      <c r="E92" s="331"/>
      <c r="F92" s="3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30"/>
      <c r="B93" s="331"/>
      <c r="C93" s="331"/>
      <c r="D93" s="331"/>
      <c r="E93" s="331"/>
      <c r="F93" s="3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330"/>
      <c r="B94" s="331"/>
      <c r="C94" s="331"/>
      <c r="D94" s="331"/>
      <c r="E94" s="331"/>
      <c r="F94" s="3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330"/>
      <c r="B95" s="331"/>
      <c r="C95" s="331"/>
      <c r="D95" s="331"/>
      <c r="E95" s="331"/>
      <c r="F95" s="3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330"/>
      <c r="B96" s="331"/>
      <c r="C96" s="331"/>
      <c r="D96" s="331"/>
      <c r="E96" s="331"/>
      <c r="F96" s="3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330"/>
      <c r="B97" s="331"/>
      <c r="C97" s="331"/>
      <c r="D97" s="331"/>
      <c r="E97" s="331"/>
      <c r="F97" s="33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330"/>
      <c r="B98" s="331"/>
      <c r="C98" s="331"/>
      <c r="D98" s="331"/>
      <c r="E98" s="331"/>
      <c r="F98" s="33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330"/>
      <c r="B99" s="331"/>
      <c r="C99" s="331"/>
      <c r="D99" s="331"/>
      <c r="E99" s="331"/>
      <c r="F99" s="33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hidden="1">
      <c r="A100" s="330"/>
      <c r="B100" s="331"/>
      <c r="C100" s="331"/>
      <c r="D100" s="331"/>
      <c r="E100" s="331"/>
      <c r="F100" s="33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hidden="1" thickBot="1">
      <c r="A101" s="514"/>
      <c r="B101" s="515"/>
      <c r="C101" s="515"/>
      <c r="D101" s="515"/>
      <c r="E101" s="515"/>
      <c r="F101" s="5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13" t="s">
        <v>45</v>
      </c>
      <c r="B103" s="414"/>
      <c r="C103" s="414"/>
      <c r="D103" s="414"/>
      <c r="E103" s="414"/>
      <c r="F103" s="415"/>
      <c r="G103" s="402" t="s">
        <v>130</v>
      </c>
      <c r="H103" s="403"/>
      <c r="I103" s="403"/>
      <c r="J103" s="403"/>
      <c r="K103" s="403"/>
      <c r="L103" s="403"/>
      <c r="M103" s="403"/>
      <c r="N103" s="403"/>
      <c r="O103" s="403"/>
      <c r="P103" s="403"/>
      <c r="Q103" s="403"/>
      <c r="R103" s="403"/>
      <c r="S103" s="403"/>
      <c r="T103" s="403"/>
      <c r="U103" s="403"/>
      <c r="V103" s="403"/>
      <c r="W103" s="403"/>
      <c r="X103" s="403"/>
      <c r="Y103" s="403"/>
      <c r="Z103" s="403"/>
      <c r="AA103" s="403"/>
      <c r="AB103" s="404"/>
      <c r="AC103" s="402" t="s">
        <v>20</v>
      </c>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5"/>
    </row>
    <row r="104" spans="1:50" ht="24.75" customHeight="1">
      <c r="A104" s="242"/>
      <c r="B104" s="243"/>
      <c r="C104" s="243"/>
      <c r="D104" s="243"/>
      <c r="E104" s="243"/>
      <c r="F104" s="244"/>
      <c r="G104" s="119" t="s">
        <v>21</v>
      </c>
      <c r="H104" s="120"/>
      <c r="I104" s="120"/>
      <c r="J104" s="120"/>
      <c r="K104" s="120"/>
      <c r="L104" s="121" t="s">
        <v>22</v>
      </c>
      <c r="M104" s="122"/>
      <c r="N104" s="122"/>
      <c r="O104" s="122"/>
      <c r="P104" s="122"/>
      <c r="Q104" s="122"/>
      <c r="R104" s="122"/>
      <c r="S104" s="122"/>
      <c r="T104" s="122"/>
      <c r="U104" s="122"/>
      <c r="V104" s="122"/>
      <c r="W104" s="122"/>
      <c r="X104" s="123"/>
      <c r="Y104" s="124" t="s">
        <v>23</v>
      </c>
      <c r="Z104" s="125"/>
      <c r="AA104" s="125"/>
      <c r="AB104" s="126"/>
      <c r="AC104" s="119" t="s">
        <v>21</v>
      </c>
      <c r="AD104" s="120"/>
      <c r="AE104" s="120"/>
      <c r="AF104" s="120"/>
      <c r="AG104" s="120"/>
      <c r="AH104" s="121" t="s">
        <v>22</v>
      </c>
      <c r="AI104" s="122"/>
      <c r="AJ104" s="122"/>
      <c r="AK104" s="122"/>
      <c r="AL104" s="122"/>
      <c r="AM104" s="122"/>
      <c r="AN104" s="122"/>
      <c r="AO104" s="122"/>
      <c r="AP104" s="122"/>
      <c r="AQ104" s="122"/>
      <c r="AR104" s="122"/>
      <c r="AS104" s="122"/>
      <c r="AT104" s="123"/>
      <c r="AU104" s="124" t="s">
        <v>23</v>
      </c>
      <c r="AV104" s="125"/>
      <c r="AW104" s="125"/>
      <c r="AX104" s="127"/>
    </row>
    <row r="105" spans="1:50" ht="24.75" customHeight="1">
      <c r="A105" s="242"/>
      <c r="B105" s="243"/>
      <c r="C105" s="243"/>
      <c r="D105" s="243"/>
      <c r="E105" s="243"/>
      <c r="F105" s="244"/>
      <c r="G105" s="161" t="s">
        <v>131</v>
      </c>
      <c r="H105" s="162"/>
      <c r="I105" s="162"/>
      <c r="J105" s="162"/>
      <c r="K105" s="163"/>
      <c r="L105" s="164" t="s">
        <v>132</v>
      </c>
      <c r="M105" s="165"/>
      <c r="N105" s="165"/>
      <c r="O105" s="165"/>
      <c r="P105" s="165"/>
      <c r="Q105" s="165"/>
      <c r="R105" s="165"/>
      <c r="S105" s="165"/>
      <c r="T105" s="165"/>
      <c r="U105" s="165"/>
      <c r="V105" s="165"/>
      <c r="W105" s="165"/>
      <c r="X105" s="166"/>
      <c r="Y105" s="167">
        <v>1175</v>
      </c>
      <c r="Z105" s="168"/>
      <c r="AA105" s="168"/>
      <c r="AB105" s="169"/>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242"/>
      <c r="B106" s="243"/>
      <c r="C106" s="243"/>
      <c r="D106" s="243"/>
      <c r="E106" s="243"/>
      <c r="F106" s="244"/>
      <c r="G106" s="152"/>
      <c r="H106" s="153"/>
      <c r="I106" s="153"/>
      <c r="J106" s="153"/>
      <c r="K106" s="154"/>
      <c r="L106" s="155" t="s">
        <v>133</v>
      </c>
      <c r="M106" s="156"/>
      <c r="N106" s="156"/>
      <c r="O106" s="156"/>
      <c r="P106" s="156"/>
      <c r="Q106" s="156"/>
      <c r="R106" s="156"/>
      <c r="S106" s="156"/>
      <c r="T106" s="156"/>
      <c r="U106" s="156"/>
      <c r="V106" s="156"/>
      <c r="W106" s="156"/>
      <c r="X106" s="157"/>
      <c r="Y106" s="158">
        <v>726</v>
      </c>
      <c r="Z106" s="159"/>
      <c r="AA106" s="159"/>
      <c r="AB106" s="160"/>
      <c r="AC106" s="95"/>
      <c r="AD106" s="96"/>
      <c r="AE106" s="96"/>
      <c r="AF106" s="96"/>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42"/>
      <c r="B107" s="243"/>
      <c r="C107" s="243"/>
      <c r="D107" s="243"/>
      <c r="E107" s="243"/>
      <c r="F107" s="244"/>
      <c r="G107" s="152"/>
      <c r="H107" s="153"/>
      <c r="I107" s="153"/>
      <c r="J107" s="153"/>
      <c r="K107" s="154"/>
      <c r="L107" s="155" t="s">
        <v>134</v>
      </c>
      <c r="M107" s="156"/>
      <c r="N107" s="156"/>
      <c r="O107" s="156"/>
      <c r="P107" s="156"/>
      <c r="Q107" s="156"/>
      <c r="R107" s="156"/>
      <c r="S107" s="156"/>
      <c r="T107" s="156"/>
      <c r="U107" s="156"/>
      <c r="V107" s="156"/>
      <c r="W107" s="156"/>
      <c r="X107" s="157"/>
      <c r="Y107" s="158">
        <v>726</v>
      </c>
      <c r="Z107" s="159"/>
      <c r="AA107" s="159"/>
      <c r="AB107" s="160"/>
      <c r="AC107" s="95"/>
      <c r="AD107" s="96"/>
      <c r="AE107" s="96"/>
      <c r="AF107" s="96"/>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42"/>
      <c r="B108" s="243"/>
      <c r="C108" s="243"/>
      <c r="D108" s="243"/>
      <c r="E108" s="243"/>
      <c r="F108" s="244"/>
      <c r="G108" s="152"/>
      <c r="H108" s="153"/>
      <c r="I108" s="153"/>
      <c r="J108" s="153"/>
      <c r="K108" s="154"/>
      <c r="L108" s="155"/>
      <c r="M108" s="156"/>
      <c r="N108" s="156"/>
      <c r="O108" s="156"/>
      <c r="P108" s="156"/>
      <c r="Q108" s="156"/>
      <c r="R108" s="156"/>
      <c r="S108" s="156"/>
      <c r="T108" s="156"/>
      <c r="U108" s="156"/>
      <c r="V108" s="156"/>
      <c r="W108" s="156"/>
      <c r="X108" s="157"/>
      <c r="Y108" s="158"/>
      <c r="Z108" s="159"/>
      <c r="AA108" s="159"/>
      <c r="AB108" s="160"/>
      <c r="AC108" s="95"/>
      <c r="AD108" s="96"/>
      <c r="AE108" s="96"/>
      <c r="AF108" s="96"/>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242"/>
      <c r="B109" s="243"/>
      <c r="C109" s="243"/>
      <c r="D109" s="243"/>
      <c r="E109" s="243"/>
      <c r="F109" s="244"/>
      <c r="G109" s="152"/>
      <c r="H109" s="153"/>
      <c r="I109" s="153"/>
      <c r="J109" s="153"/>
      <c r="K109" s="154"/>
      <c r="L109" s="155"/>
      <c r="M109" s="156"/>
      <c r="N109" s="156"/>
      <c r="O109" s="156"/>
      <c r="P109" s="156"/>
      <c r="Q109" s="156"/>
      <c r="R109" s="156"/>
      <c r="S109" s="156"/>
      <c r="T109" s="156"/>
      <c r="U109" s="156"/>
      <c r="V109" s="156"/>
      <c r="W109" s="156"/>
      <c r="X109" s="157"/>
      <c r="Y109" s="158"/>
      <c r="Z109" s="159"/>
      <c r="AA109" s="159"/>
      <c r="AB109" s="160"/>
      <c r="AC109" s="95"/>
      <c r="AD109" s="96"/>
      <c r="AE109" s="96"/>
      <c r="AF109" s="96"/>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42"/>
      <c r="B110" s="243"/>
      <c r="C110" s="243"/>
      <c r="D110" s="243"/>
      <c r="E110" s="243"/>
      <c r="F110" s="244"/>
      <c r="G110" s="152"/>
      <c r="H110" s="153"/>
      <c r="I110" s="153"/>
      <c r="J110" s="153"/>
      <c r="K110" s="154"/>
      <c r="L110" s="155"/>
      <c r="M110" s="156"/>
      <c r="N110" s="156"/>
      <c r="O110" s="156"/>
      <c r="P110" s="156"/>
      <c r="Q110" s="156"/>
      <c r="R110" s="156"/>
      <c r="S110" s="156"/>
      <c r="T110" s="156"/>
      <c r="U110" s="156"/>
      <c r="V110" s="156"/>
      <c r="W110" s="156"/>
      <c r="X110" s="157"/>
      <c r="Y110" s="158"/>
      <c r="Z110" s="159"/>
      <c r="AA110" s="159"/>
      <c r="AB110" s="160"/>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42"/>
      <c r="B111" s="243"/>
      <c r="C111" s="243"/>
      <c r="D111" s="243"/>
      <c r="E111" s="243"/>
      <c r="F111" s="244"/>
      <c r="G111" s="152"/>
      <c r="H111" s="153"/>
      <c r="I111" s="153"/>
      <c r="J111" s="153"/>
      <c r="K111" s="154"/>
      <c r="L111" s="155"/>
      <c r="M111" s="156"/>
      <c r="N111" s="156"/>
      <c r="O111" s="156"/>
      <c r="P111" s="156"/>
      <c r="Q111" s="156"/>
      <c r="R111" s="156"/>
      <c r="S111" s="156"/>
      <c r="T111" s="156"/>
      <c r="U111" s="156"/>
      <c r="V111" s="156"/>
      <c r="W111" s="156"/>
      <c r="X111" s="157"/>
      <c r="Y111" s="158"/>
      <c r="Z111" s="159"/>
      <c r="AA111" s="159"/>
      <c r="AB111" s="160"/>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42"/>
      <c r="B112" s="243"/>
      <c r="C112" s="243"/>
      <c r="D112" s="243"/>
      <c r="E112" s="243"/>
      <c r="F112" s="244"/>
      <c r="G112" s="143"/>
      <c r="H112" s="144"/>
      <c r="I112" s="144"/>
      <c r="J112" s="144"/>
      <c r="K112" s="145"/>
      <c r="L112" s="146"/>
      <c r="M112" s="147"/>
      <c r="N112" s="147"/>
      <c r="O112" s="147"/>
      <c r="P112" s="147"/>
      <c r="Q112" s="147"/>
      <c r="R112" s="147"/>
      <c r="S112" s="147"/>
      <c r="T112" s="147"/>
      <c r="U112" s="147"/>
      <c r="V112" s="147"/>
      <c r="W112" s="147"/>
      <c r="X112" s="148"/>
      <c r="Y112" s="149"/>
      <c r="Z112" s="150"/>
      <c r="AA112" s="150"/>
      <c r="AB112" s="151"/>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42"/>
      <c r="B113" s="243"/>
      <c r="C113" s="243"/>
      <c r="D113" s="243"/>
      <c r="E113" s="243"/>
      <c r="F113" s="244"/>
      <c r="G113" s="136" t="s">
        <v>24</v>
      </c>
      <c r="H113" s="137"/>
      <c r="I113" s="137"/>
      <c r="J113" s="137"/>
      <c r="K113" s="137"/>
      <c r="L113" s="129"/>
      <c r="M113" s="138"/>
      <c r="N113" s="138"/>
      <c r="O113" s="138"/>
      <c r="P113" s="138"/>
      <c r="Q113" s="138"/>
      <c r="R113" s="138"/>
      <c r="S113" s="138"/>
      <c r="T113" s="138"/>
      <c r="U113" s="138"/>
      <c r="V113" s="138"/>
      <c r="W113" s="138"/>
      <c r="X113" s="139"/>
      <c r="Y113" s="140">
        <f>SUM(Y105:AB112)</f>
        <v>2627</v>
      </c>
      <c r="Z113" s="141"/>
      <c r="AA113" s="141"/>
      <c r="AB113" s="142"/>
      <c r="AC113" s="128" t="s">
        <v>24</v>
      </c>
      <c r="AD113" s="122"/>
      <c r="AE113" s="122"/>
      <c r="AF113" s="122"/>
      <c r="AG113" s="122"/>
      <c r="AH113" s="129"/>
      <c r="AI113" s="130"/>
      <c r="AJ113" s="130"/>
      <c r="AK113" s="130"/>
      <c r="AL113" s="130"/>
      <c r="AM113" s="130"/>
      <c r="AN113" s="130"/>
      <c r="AO113" s="130"/>
      <c r="AP113" s="130"/>
      <c r="AQ113" s="130"/>
      <c r="AR113" s="130"/>
      <c r="AS113" s="130"/>
      <c r="AT113" s="131"/>
      <c r="AU113" s="132">
        <f>SUM(AU105:AX112)</f>
        <v>0</v>
      </c>
      <c r="AV113" s="133"/>
      <c r="AW113" s="133"/>
      <c r="AX113" s="135"/>
    </row>
    <row r="114" spans="1:50" ht="30" customHeight="1">
      <c r="A114" s="242"/>
      <c r="B114" s="243"/>
      <c r="C114" s="243"/>
      <c r="D114" s="243"/>
      <c r="E114" s="243"/>
      <c r="F114" s="244"/>
      <c r="G114" s="115" t="s">
        <v>25</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26</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ht="25.5" customHeight="1">
      <c r="A115" s="242"/>
      <c r="B115" s="243"/>
      <c r="C115" s="243"/>
      <c r="D115" s="243"/>
      <c r="E115" s="243"/>
      <c r="F115" s="244"/>
      <c r="G115" s="119" t="s">
        <v>21</v>
      </c>
      <c r="H115" s="120"/>
      <c r="I115" s="120"/>
      <c r="J115" s="120"/>
      <c r="K115" s="120"/>
      <c r="L115" s="121" t="s">
        <v>22</v>
      </c>
      <c r="M115" s="122"/>
      <c r="N115" s="122"/>
      <c r="O115" s="122"/>
      <c r="P115" s="122"/>
      <c r="Q115" s="122"/>
      <c r="R115" s="122"/>
      <c r="S115" s="122"/>
      <c r="T115" s="122"/>
      <c r="U115" s="122"/>
      <c r="V115" s="122"/>
      <c r="W115" s="122"/>
      <c r="X115" s="123"/>
      <c r="Y115" s="124" t="s">
        <v>23</v>
      </c>
      <c r="Z115" s="125"/>
      <c r="AA115" s="125"/>
      <c r="AB115" s="126"/>
      <c r="AC115" s="119" t="s">
        <v>21</v>
      </c>
      <c r="AD115" s="120"/>
      <c r="AE115" s="120"/>
      <c r="AF115" s="120"/>
      <c r="AG115" s="120"/>
      <c r="AH115" s="121" t="s">
        <v>22</v>
      </c>
      <c r="AI115" s="122"/>
      <c r="AJ115" s="122"/>
      <c r="AK115" s="122"/>
      <c r="AL115" s="122"/>
      <c r="AM115" s="122"/>
      <c r="AN115" s="122"/>
      <c r="AO115" s="122"/>
      <c r="AP115" s="122"/>
      <c r="AQ115" s="122"/>
      <c r="AR115" s="122"/>
      <c r="AS115" s="122"/>
      <c r="AT115" s="123"/>
      <c r="AU115" s="124" t="s">
        <v>23</v>
      </c>
      <c r="AV115" s="125"/>
      <c r="AW115" s="125"/>
      <c r="AX115" s="127"/>
    </row>
    <row r="116" spans="1:50" ht="24.75" customHeight="1">
      <c r="A116" s="242"/>
      <c r="B116" s="243"/>
      <c r="C116" s="243"/>
      <c r="D116" s="243"/>
      <c r="E116" s="243"/>
      <c r="F116" s="244"/>
      <c r="G116" s="105"/>
      <c r="H116" s="106"/>
      <c r="I116" s="106"/>
      <c r="J116" s="106"/>
      <c r="K116" s="107"/>
      <c r="L116" s="108"/>
      <c r="M116" s="109"/>
      <c r="N116" s="109"/>
      <c r="O116" s="109"/>
      <c r="P116" s="109"/>
      <c r="Q116" s="109"/>
      <c r="R116" s="109"/>
      <c r="S116" s="109"/>
      <c r="T116" s="109"/>
      <c r="U116" s="109"/>
      <c r="V116" s="109"/>
      <c r="W116" s="109"/>
      <c r="X116" s="110"/>
      <c r="Y116" s="111"/>
      <c r="Z116" s="112"/>
      <c r="AA116" s="112"/>
      <c r="AB116" s="113"/>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242"/>
      <c r="B117" s="243"/>
      <c r="C117" s="243"/>
      <c r="D117" s="243"/>
      <c r="E117" s="243"/>
      <c r="F117" s="244"/>
      <c r="G117" s="95"/>
      <c r="H117" s="96"/>
      <c r="I117" s="96"/>
      <c r="J117" s="96"/>
      <c r="K117" s="97"/>
      <c r="L117" s="98"/>
      <c r="M117" s="99"/>
      <c r="N117" s="99"/>
      <c r="O117" s="99"/>
      <c r="P117" s="99"/>
      <c r="Q117" s="99"/>
      <c r="R117" s="99"/>
      <c r="S117" s="99"/>
      <c r="T117" s="99"/>
      <c r="U117" s="99"/>
      <c r="V117" s="99"/>
      <c r="W117" s="99"/>
      <c r="X117" s="100"/>
      <c r="Y117" s="101"/>
      <c r="Z117" s="102"/>
      <c r="AA117" s="102"/>
      <c r="AB117" s="104"/>
      <c r="AC117" s="95"/>
      <c r="AD117" s="96"/>
      <c r="AE117" s="96"/>
      <c r="AF117" s="96"/>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42"/>
      <c r="B118" s="243"/>
      <c r="C118" s="243"/>
      <c r="D118" s="243"/>
      <c r="E118" s="243"/>
      <c r="F118" s="244"/>
      <c r="G118" s="95"/>
      <c r="H118" s="96"/>
      <c r="I118" s="96"/>
      <c r="J118" s="96"/>
      <c r="K118" s="97"/>
      <c r="L118" s="98"/>
      <c r="M118" s="99"/>
      <c r="N118" s="99"/>
      <c r="O118" s="99"/>
      <c r="P118" s="99"/>
      <c r="Q118" s="99"/>
      <c r="R118" s="99"/>
      <c r="S118" s="99"/>
      <c r="T118" s="99"/>
      <c r="U118" s="99"/>
      <c r="V118" s="99"/>
      <c r="W118" s="99"/>
      <c r="X118" s="100"/>
      <c r="Y118" s="101"/>
      <c r="Z118" s="102"/>
      <c r="AA118" s="102"/>
      <c r="AB118" s="104"/>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42"/>
      <c r="B119" s="243"/>
      <c r="C119" s="243"/>
      <c r="D119" s="243"/>
      <c r="E119" s="243"/>
      <c r="F119" s="244"/>
      <c r="G119" s="95"/>
      <c r="H119" s="96"/>
      <c r="I119" s="96"/>
      <c r="J119" s="96"/>
      <c r="K119" s="97"/>
      <c r="L119" s="98"/>
      <c r="M119" s="99"/>
      <c r="N119" s="99"/>
      <c r="O119" s="99"/>
      <c r="P119" s="99"/>
      <c r="Q119" s="99"/>
      <c r="R119" s="99"/>
      <c r="S119" s="99"/>
      <c r="T119" s="99"/>
      <c r="U119" s="99"/>
      <c r="V119" s="99"/>
      <c r="W119" s="99"/>
      <c r="X119" s="100"/>
      <c r="Y119" s="101"/>
      <c r="Z119" s="102"/>
      <c r="AA119" s="102"/>
      <c r="AB119" s="104"/>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42"/>
      <c r="B120" s="243"/>
      <c r="C120" s="243"/>
      <c r="D120" s="243"/>
      <c r="E120" s="243"/>
      <c r="F120" s="244"/>
      <c r="G120" s="95"/>
      <c r="H120" s="96"/>
      <c r="I120" s="96"/>
      <c r="J120" s="96"/>
      <c r="K120" s="97"/>
      <c r="L120" s="98"/>
      <c r="M120" s="99"/>
      <c r="N120" s="99"/>
      <c r="O120" s="99"/>
      <c r="P120" s="99"/>
      <c r="Q120" s="99"/>
      <c r="R120" s="99"/>
      <c r="S120" s="99"/>
      <c r="T120" s="99"/>
      <c r="U120" s="99"/>
      <c r="V120" s="99"/>
      <c r="W120" s="99"/>
      <c r="X120" s="100"/>
      <c r="Y120" s="101"/>
      <c r="Z120" s="102"/>
      <c r="AA120" s="102"/>
      <c r="AB120" s="102"/>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42"/>
      <c r="B121" s="243"/>
      <c r="C121" s="243"/>
      <c r="D121" s="243"/>
      <c r="E121" s="243"/>
      <c r="F121" s="244"/>
      <c r="G121" s="95"/>
      <c r="H121" s="96"/>
      <c r="I121" s="96"/>
      <c r="J121" s="96"/>
      <c r="K121" s="97"/>
      <c r="L121" s="98"/>
      <c r="M121" s="99"/>
      <c r="N121" s="99"/>
      <c r="O121" s="99"/>
      <c r="P121" s="99"/>
      <c r="Q121" s="99"/>
      <c r="R121" s="99"/>
      <c r="S121" s="99"/>
      <c r="T121" s="99"/>
      <c r="U121" s="99"/>
      <c r="V121" s="99"/>
      <c r="W121" s="99"/>
      <c r="X121" s="100"/>
      <c r="Y121" s="101"/>
      <c r="Z121" s="102"/>
      <c r="AA121" s="102"/>
      <c r="AB121" s="102"/>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42"/>
      <c r="B122" s="243"/>
      <c r="C122" s="243"/>
      <c r="D122" s="243"/>
      <c r="E122" s="243"/>
      <c r="F122" s="244"/>
      <c r="G122" s="95"/>
      <c r="H122" s="96"/>
      <c r="I122" s="96"/>
      <c r="J122" s="96"/>
      <c r="K122" s="97"/>
      <c r="L122" s="98"/>
      <c r="M122" s="99"/>
      <c r="N122" s="99"/>
      <c r="O122" s="99"/>
      <c r="P122" s="99"/>
      <c r="Q122" s="99"/>
      <c r="R122" s="99"/>
      <c r="S122" s="99"/>
      <c r="T122" s="99"/>
      <c r="U122" s="99"/>
      <c r="V122" s="99"/>
      <c r="W122" s="99"/>
      <c r="X122" s="100"/>
      <c r="Y122" s="101"/>
      <c r="Z122" s="102"/>
      <c r="AA122" s="102"/>
      <c r="AB122" s="102"/>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42"/>
      <c r="B123" s="243"/>
      <c r="C123" s="243"/>
      <c r="D123" s="243"/>
      <c r="E123" s="243"/>
      <c r="F123" s="244"/>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42"/>
      <c r="B124" s="243"/>
      <c r="C124" s="243"/>
      <c r="D124" s="243"/>
      <c r="E124" s="243"/>
      <c r="F124" s="244"/>
      <c r="G124" s="128" t="s">
        <v>24</v>
      </c>
      <c r="H124" s="122"/>
      <c r="I124" s="122"/>
      <c r="J124" s="122"/>
      <c r="K124" s="122"/>
      <c r="L124" s="129"/>
      <c r="M124" s="130"/>
      <c r="N124" s="130"/>
      <c r="O124" s="130"/>
      <c r="P124" s="130"/>
      <c r="Q124" s="130"/>
      <c r="R124" s="130"/>
      <c r="S124" s="130"/>
      <c r="T124" s="130"/>
      <c r="U124" s="130"/>
      <c r="V124" s="130"/>
      <c r="W124" s="130"/>
      <c r="X124" s="131"/>
      <c r="Y124" s="132">
        <f>SUM(Y116:AB123)</f>
        <v>0</v>
      </c>
      <c r="Z124" s="133"/>
      <c r="AA124" s="133"/>
      <c r="AB124" s="134"/>
      <c r="AC124" s="128" t="s">
        <v>24</v>
      </c>
      <c r="AD124" s="122"/>
      <c r="AE124" s="122"/>
      <c r="AF124" s="122"/>
      <c r="AG124" s="122"/>
      <c r="AH124" s="129"/>
      <c r="AI124" s="130"/>
      <c r="AJ124" s="130"/>
      <c r="AK124" s="130"/>
      <c r="AL124" s="130"/>
      <c r="AM124" s="130"/>
      <c r="AN124" s="130"/>
      <c r="AO124" s="130"/>
      <c r="AP124" s="130"/>
      <c r="AQ124" s="130"/>
      <c r="AR124" s="130"/>
      <c r="AS124" s="130"/>
      <c r="AT124" s="131"/>
      <c r="AU124" s="132">
        <f>SUM(AU116:AX123)</f>
        <v>0</v>
      </c>
      <c r="AV124" s="133"/>
      <c r="AW124" s="133"/>
      <c r="AX124" s="135"/>
    </row>
    <row r="125" spans="1:50" ht="30" customHeight="1">
      <c r="A125" s="242"/>
      <c r="B125" s="243"/>
      <c r="C125" s="243"/>
      <c r="D125" s="243"/>
      <c r="E125" s="243"/>
      <c r="F125" s="244"/>
      <c r="G125" s="115" t="s">
        <v>27</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28</v>
      </c>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ht="24.75" customHeight="1">
      <c r="A126" s="242"/>
      <c r="B126" s="243"/>
      <c r="C126" s="243"/>
      <c r="D126" s="243"/>
      <c r="E126" s="243"/>
      <c r="F126" s="244"/>
      <c r="G126" s="119" t="s">
        <v>21</v>
      </c>
      <c r="H126" s="120"/>
      <c r="I126" s="120"/>
      <c r="J126" s="120"/>
      <c r="K126" s="120"/>
      <c r="L126" s="121" t="s">
        <v>22</v>
      </c>
      <c r="M126" s="122"/>
      <c r="N126" s="122"/>
      <c r="O126" s="122"/>
      <c r="P126" s="122"/>
      <c r="Q126" s="122"/>
      <c r="R126" s="122"/>
      <c r="S126" s="122"/>
      <c r="T126" s="122"/>
      <c r="U126" s="122"/>
      <c r="V126" s="122"/>
      <c r="W126" s="122"/>
      <c r="X126" s="123"/>
      <c r="Y126" s="124" t="s">
        <v>23</v>
      </c>
      <c r="Z126" s="125"/>
      <c r="AA126" s="125"/>
      <c r="AB126" s="126"/>
      <c r="AC126" s="119" t="s">
        <v>21</v>
      </c>
      <c r="AD126" s="120"/>
      <c r="AE126" s="120"/>
      <c r="AF126" s="120"/>
      <c r="AG126" s="120"/>
      <c r="AH126" s="121" t="s">
        <v>22</v>
      </c>
      <c r="AI126" s="122"/>
      <c r="AJ126" s="122"/>
      <c r="AK126" s="122"/>
      <c r="AL126" s="122"/>
      <c r="AM126" s="122"/>
      <c r="AN126" s="122"/>
      <c r="AO126" s="122"/>
      <c r="AP126" s="122"/>
      <c r="AQ126" s="122"/>
      <c r="AR126" s="122"/>
      <c r="AS126" s="122"/>
      <c r="AT126" s="123"/>
      <c r="AU126" s="124" t="s">
        <v>23</v>
      </c>
      <c r="AV126" s="125"/>
      <c r="AW126" s="125"/>
      <c r="AX126" s="127"/>
    </row>
    <row r="127" spans="1:50" ht="24.75" customHeight="1">
      <c r="A127" s="242"/>
      <c r="B127" s="243"/>
      <c r="C127" s="243"/>
      <c r="D127" s="243"/>
      <c r="E127" s="243"/>
      <c r="F127" s="244"/>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242"/>
      <c r="B128" s="243"/>
      <c r="C128" s="243"/>
      <c r="D128" s="243"/>
      <c r="E128" s="243"/>
      <c r="F128" s="244"/>
      <c r="G128" s="95"/>
      <c r="H128" s="96"/>
      <c r="I128" s="96"/>
      <c r="J128" s="96"/>
      <c r="K128" s="97"/>
      <c r="L128" s="98"/>
      <c r="M128" s="99"/>
      <c r="N128" s="99"/>
      <c r="O128" s="99"/>
      <c r="P128" s="99"/>
      <c r="Q128" s="99"/>
      <c r="R128" s="99"/>
      <c r="S128" s="99"/>
      <c r="T128" s="99"/>
      <c r="U128" s="99"/>
      <c r="V128" s="99"/>
      <c r="W128" s="99"/>
      <c r="X128" s="100"/>
      <c r="Y128" s="101"/>
      <c r="Z128" s="102"/>
      <c r="AA128" s="102"/>
      <c r="AB128" s="104"/>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242"/>
      <c r="B129" s="243"/>
      <c r="C129" s="243"/>
      <c r="D129" s="243"/>
      <c r="E129" s="243"/>
      <c r="F129" s="244"/>
      <c r="G129" s="95"/>
      <c r="H129" s="96"/>
      <c r="I129" s="96"/>
      <c r="J129" s="96"/>
      <c r="K129" s="97"/>
      <c r="L129" s="98"/>
      <c r="M129" s="99"/>
      <c r="N129" s="99"/>
      <c r="O129" s="99"/>
      <c r="P129" s="99"/>
      <c r="Q129" s="99"/>
      <c r="R129" s="99"/>
      <c r="S129" s="99"/>
      <c r="T129" s="99"/>
      <c r="U129" s="99"/>
      <c r="V129" s="99"/>
      <c r="W129" s="99"/>
      <c r="X129" s="100"/>
      <c r="Y129" s="101"/>
      <c r="Z129" s="102"/>
      <c r="AA129" s="102"/>
      <c r="AB129" s="104"/>
      <c r="AC129" s="95"/>
      <c r="AD129" s="96"/>
      <c r="AE129" s="96"/>
      <c r="AF129" s="96"/>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42"/>
      <c r="B130" s="243"/>
      <c r="C130" s="243"/>
      <c r="D130" s="243"/>
      <c r="E130" s="243"/>
      <c r="F130" s="244"/>
      <c r="G130" s="95"/>
      <c r="H130" s="96"/>
      <c r="I130" s="96"/>
      <c r="J130" s="96"/>
      <c r="K130" s="97"/>
      <c r="L130" s="98"/>
      <c r="M130" s="99"/>
      <c r="N130" s="99"/>
      <c r="O130" s="99"/>
      <c r="P130" s="99"/>
      <c r="Q130" s="99"/>
      <c r="R130" s="99"/>
      <c r="S130" s="99"/>
      <c r="T130" s="99"/>
      <c r="U130" s="99"/>
      <c r="V130" s="99"/>
      <c r="W130" s="99"/>
      <c r="X130" s="100"/>
      <c r="Y130" s="101"/>
      <c r="Z130" s="102"/>
      <c r="AA130" s="102"/>
      <c r="AB130" s="104"/>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242"/>
      <c r="B131" s="243"/>
      <c r="C131" s="243"/>
      <c r="D131" s="243"/>
      <c r="E131" s="243"/>
      <c r="F131" s="244"/>
      <c r="G131" s="95"/>
      <c r="H131" s="96"/>
      <c r="I131" s="96"/>
      <c r="J131" s="96"/>
      <c r="K131" s="97"/>
      <c r="L131" s="98"/>
      <c r="M131" s="99"/>
      <c r="N131" s="99"/>
      <c r="O131" s="99"/>
      <c r="P131" s="99"/>
      <c r="Q131" s="99"/>
      <c r="R131" s="99"/>
      <c r="S131" s="99"/>
      <c r="T131" s="99"/>
      <c r="U131" s="99"/>
      <c r="V131" s="99"/>
      <c r="W131" s="99"/>
      <c r="X131" s="100"/>
      <c r="Y131" s="101"/>
      <c r="Z131" s="102"/>
      <c r="AA131" s="102"/>
      <c r="AB131" s="102"/>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242"/>
      <c r="B132" s="243"/>
      <c r="C132" s="243"/>
      <c r="D132" s="243"/>
      <c r="E132" s="243"/>
      <c r="F132" s="244"/>
      <c r="G132" s="95"/>
      <c r="H132" s="96"/>
      <c r="I132" s="96"/>
      <c r="J132" s="96"/>
      <c r="K132" s="97"/>
      <c r="L132" s="98"/>
      <c r="M132" s="99"/>
      <c r="N132" s="99"/>
      <c r="O132" s="99"/>
      <c r="P132" s="99"/>
      <c r="Q132" s="99"/>
      <c r="R132" s="99"/>
      <c r="S132" s="99"/>
      <c r="T132" s="99"/>
      <c r="U132" s="99"/>
      <c r="V132" s="99"/>
      <c r="W132" s="99"/>
      <c r="X132" s="100"/>
      <c r="Y132" s="101"/>
      <c r="Z132" s="102"/>
      <c r="AA132" s="102"/>
      <c r="AB132" s="102"/>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42"/>
      <c r="B133" s="243"/>
      <c r="C133" s="243"/>
      <c r="D133" s="243"/>
      <c r="E133" s="243"/>
      <c r="F133" s="244"/>
      <c r="G133" s="95"/>
      <c r="H133" s="96"/>
      <c r="I133" s="96"/>
      <c r="J133" s="96"/>
      <c r="K133" s="97"/>
      <c r="L133" s="98"/>
      <c r="M133" s="99"/>
      <c r="N133" s="99"/>
      <c r="O133" s="99"/>
      <c r="P133" s="99"/>
      <c r="Q133" s="99"/>
      <c r="R133" s="99"/>
      <c r="S133" s="99"/>
      <c r="T133" s="99"/>
      <c r="U133" s="99"/>
      <c r="V133" s="99"/>
      <c r="W133" s="99"/>
      <c r="X133" s="100"/>
      <c r="Y133" s="101"/>
      <c r="Z133" s="102"/>
      <c r="AA133" s="102"/>
      <c r="AB133" s="102"/>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42"/>
      <c r="B134" s="243"/>
      <c r="C134" s="243"/>
      <c r="D134" s="243"/>
      <c r="E134" s="243"/>
      <c r="F134" s="244"/>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42"/>
      <c r="B135" s="243"/>
      <c r="C135" s="243"/>
      <c r="D135" s="243"/>
      <c r="E135" s="243"/>
      <c r="F135" s="244"/>
      <c r="G135" s="128" t="s">
        <v>24</v>
      </c>
      <c r="H135" s="122"/>
      <c r="I135" s="122"/>
      <c r="J135" s="122"/>
      <c r="K135" s="122"/>
      <c r="L135" s="129"/>
      <c r="M135" s="130"/>
      <c r="N135" s="130"/>
      <c r="O135" s="130"/>
      <c r="P135" s="130"/>
      <c r="Q135" s="130"/>
      <c r="R135" s="130"/>
      <c r="S135" s="130"/>
      <c r="T135" s="130"/>
      <c r="U135" s="130"/>
      <c r="V135" s="130"/>
      <c r="W135" s="130"/>
      <c r="X135" s="131"/>
      <c r="Y135" s="132">
        <f>SUM(Y127:AB134)</f>
        <v>0</v>
      </c>
      <c r="Z135" s="133"/>
      <c r="AA135" s="133"/>
      <c r="AB135" s="134"/>
      <c r="AC135" s="128" t="s">
        <v>24</v>
      </c>
      <c r="AD135" s="122"/>
      <c r="AE135" s="122"/>
      <c r="AF135" s="122"/>
      <c r="AG135" s="122"/>
      <c r="AH135" s="129"/>
      <c r="AI135" s="130"/>
      <c r="AJ135" s="130"/>
      <c r="AK135" s="130"/>
      <c r="AL135" s="130"/>
      <c r="AM135" s="130"/>
      <c r="AN135" s="130"/>
      <c r="AO135" s="130"/>
      <c r="AP135" s="130"/>
      <c r="AQ135" s="130"/>
      <c r="AR135" s="130"/>
      <c r="AS135" s="130"/>
      <c r="AT135" s="131"/>
      <c r="AU135" s="132">
        <f>SUM(AU127:AX134)</f>
        <v>0</v>
      </c>
      <c r="AV135" s="133"/>
      <c r="AW135" s="133"/>
      <c r="AX135" s="135"/>
    </row>
    <row r="136" spans="1:50" ht="30" customHeight="1">
      <c r="A136" s="242"/>
      <c r="B136" s="243"/>
      <c r="C136" s="243"/>
      <c r="D136" s="243"/>
      <c r="E136" s="243"/>
      <c r="F136" s="244"/>
      <c r="G136" s="115" t="s">
        <v>29</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t="s">
        <v>30</v>
      </c>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ht="24.75" customHeight="1">
      <c r="A137" s="242"/>
      <c r="B137" s="243"/>
      <c r="C137" s="243"/>
      <c r="D137" s="243"/>
      <c r="E137" s="243"/>
      <c r="F137" s="244"/>
      <c r="G137" s="119" t="s">
        <v>21</v>
      </c>
      <c r="H137" s="120"/>
      <c r="I137" s="120"/>
      <c r="J137" s="120"/>
      <c r="K137" s="120"/>
      <c r="L137" s="121" t="s">
        <v>22</v>
      </c>
      <c r="M137" s="122"/>
      <c r="N137" s="122"/>
      <c r="O137" s="122"/>
      <c r="P137" s="122"/>
      <c r="Q137" s="122"/>
      <c r="R137" s="122"/>
      <c r="S137" s="122"/>
      <c r="T137" s="122"/>
      <c r="U137" s="122"/>
      <c r="V137" s="122"/>
      <c r="W137" s="122"/>
      <c r="X137" s="123"/>
      <c r="Y137" s="124" t="s">
        <v>23</v>
      </c>
      <c r="Z137" s="125"/>
      <c r="AA137" s="125"/>
      <c r="AB137" s="126"/>
      <c r="AC137" s="119" t="s">
        <v>21</v>
      </c>
      <c r="AD137" s="120"/>
      <c r="AE137" s="120"/>
      <c r="AF137" s="120"/>
      <c r="AG137" s="120"/>
      <c r="AH137" s="121" t="s">
        <v>22</v>
      </c>
      <c r="AI137" s="122"/>
      <c r="AJ137" s="122"/>
      <c r="AK137" s="122"/>
      <c r="AL137" s="122"/>
      <c r="AM137" s="122"/>
      <c r="AN137" s="122"/>
      <c r="AO137" s="122"/>
      <c r="AP137" s="122"/>
      <c r="AQ137" s="122"/>
      <c r="AR137" s="122"/>
      <c r="AS137" s="122"/>
      <c r="AT137" s="123"/>
      <c r="AU137" s="124" t="s">
        <v>23</v>
      </c>
      <c r="AV137" s="125"/>
      <c r="AW137" s="125"/>
      <c r="AX137" s="127"/>
    </row>
    <row r="138" spans="1:50" ht="24.75" customHeight="1">
      <c r="A138" s="242"/>
      <c r="B138" s="243"/>
      <c r="C138" s="243"/>
      <c r="D138" s="243"/>
      <c r="E138" s="243"/>
      <c r="F138" s="244"/>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242"/>
      <c r="B139" s="243"/>
      <c r="C139" s="243"/>
      <c r="D139" s="243"/>
      <c r="E139" s="243"/>
      <c r="F139" s="244"/>
      <c r="G139" s="95"/>
      <c r="H139" s="96"/>
      <c r="I139" s="96"/>
      <c r="J139" s="96"/>
      <c r="K139" s="97"/>
      <c r="L139" s="98"/>
      <c r="M139" s="99"/>
      <c r="N139" s="99"/>
      <c r="O139" s="99"/>
      <c r="P139" s="99"/>
      <c r="Q139" s="99"/>
      <c r="R139" s="99"/>
      <c r="S139" s="99"/>
      <c r="T139" s="99"/>
      <c r="U139" s="99"/>
      <c r="V139" s="99"/>
      <c r="W139" s="99"/>
      <c r="X139" s="100"/>
      <c r="Y139" s="101"/>
      <c r="Z139" s="102"/>
      <c r="AA139" s="102"/>
      <c r="AB139" s="104"/>
      <c r="AC139" s="95"/>
      <c r="AD139" s="96"/>
      <c r="AE139" s="96"/>
      <c r="AF139" s="96"/>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242"/>
      <c r="B140" s="243"/>
      <c r="C140" s="243"/>
      <c r="D140" s="243"/>
      <c r="E140" s="243"/>
      <c r="F140" s="244"/>
      <c r="G140" s="95"/>
      <c r="H140" s="96"/>
      <c r="I140" s="96"/>
      <c r="J140" s="96"/>
      <c r="K140" s="97"/>
      <c r="L140" s="98"/>
      <c r="M140" s="99"/>
      <c r="N140" s="99"/>
      <c r="O140" s="99"/>
      <c r="P140" s="99"/>
      <c r="Q140" s="99"/>
      <c r="R140" s="99"/>
      <c r="S140" s="99"/>
      <c r="T140" s="99"/>
      <c r="U140" s="99"/>
      <c r="V140" s="99"/>
      <c r="W140" s="99"/>
      <c r="X140" s="100"/>
      <c r="Y140" s="101"/>
      <c r="Z140" s="102"/>
      <c r="AA140" s="102"/>
      <c r="AB140" s="104"/>
      <c r="AC140" s="95"/>
      <c r="AD140" s="96"/>
      <c r="AE140" s="96"/>
      <c r="AF140" s="96"/>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242"/>
      <c r="B141" s="243"/>
      <c r="C141" s="243"/>
      <c r="D141" s="243"/>
      <c r="E141" s="243"/>
      <c r="F141" s="244"/>
      <c r="G141" s="95"/>
      <c r="H141" s="96"/>
      <c r="I141" s="96"/>
      <c r="J141" s="96"/>
      <c r="K141" s="97"/>
      <c r="L141" s="98"/>
      <c r="M141" s="99"/>
      <c r="N141" s="99"/>
      <c r="O141" s="99"/>
      <c r="P141" s="99"/>
      <c r="Q141" s="99"/>
      <c r="R141" s="99"/>
      <c r="S141" s="99"/>
      <c r="T141" s="99"/>
      <c r="U141" s="99"/>
      <c r="V141" s="99"/>
      <c r="W141" s="99"/>
      <c r="X141" s="100"/>
      <c r="Y141" s="101"/>
      <c r="Z141" s="102"/>
      <c r="AA141" s="102"/>
      <c r="AB141" s="104"/>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242"/>
      <c r="B142" s="243"/>
      <c r="C142" s="243"/>
      <c r="D142" s="243"/>
      <c r="E142" s="243"/>
      <c r="F142" s="244"/>
      <c r="G142" s="95"/>
      <c r="H142" s="96"/>
      <c r="I142" s="96"/>
      <c r="J142" s="96"/>
      <c r="K142" s="97"/>
      <c r="L142" s="98"/>
      <c r="M142" s="99"/>
      <c r="N142" s="99"/>
      <c r="O142" s="99"/>
      <c r="P142" s="99"/>
      <c r="Q142" s="99"/>
      <c r="R142" s="99"/>
      <c r="S142" s="99"/>
      <c r="T142" s="99"/>
      <c r="U142" s="99"/>
      <c r="V142" s="99"/>
      <c r="W142" s="99"/>
      <c r="X142" s="100"/>
      <c r="Y142" s="101"/>
      <c r="Z142" s="102"/>
      <c r="AA142" s="102"/>
      <c r="AB142" s="102"/>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242"/>
      <c r="B143" s="243"/>
      <c r="C143" s="243"/>
      <c r="D143" s="243"/>
      <c r="E143" s="243"/>
      <c r="F143" s="244"/>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242"/>
      <c r="B144" s="243"/>
      <c r="C144" s="243"/>
      <c r="D144" s="243"/>
      <c r="E144" s="243"/>
      <c r="F144" s="244"/>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242"/>
      <c r="B145" s="243"/>
      <c r="C145" s="243"/>
      <c r="D145" s="243"/>
      <c r="E145" s="243"/>
      <c r="F145" s="244"/>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416"/>
      <c r="B146" s="417"/>
      <c r="C146" s="417"/>
      <c r="D146" s="417"/>
      <c r="E146" s="417"/>
      <c r="F146" s="418"/>
      <c r="G146" s="77" t="s">
        <v>24</v>
      </c>
      <c r="H146" s="78"/>
      <c r="I146" s="78"/>
      <c r="J146" s="78"/>
      <c r="K146" s="78"/>
      <c r="L146" s="79"/>
      <c r="M146" s="80"/>
      <c r="N146" s="80"/>
      <c r="O146" s="80"/>
      <c r="P146" s="80"/>
      <c r="Q146" s="80"/>
      <c r="R146" s="80"/>
      <c r="S146" s="80"/>
      <c r="T146" s="80"/>
      <c r="U146" s="80"/>
      <c r="V146" s="80"/>
      <c r="W146" s="80"/>
      <c r="X146" s="81"/>
      <c r="Y146" s="82">
        <f>SUM(Y138:AB145)</f>
        <v>0</v>
      </c>
      <c r="Z146" s="83"/>
      <c r="AA146" s="83"/>
      <c r="AB146" s="84"/>
      <c r="AC146" s="77" t="s">
        <v>24</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4.25">
      <c r="A150" s="25"/>
      <c r="B150" s="7" t="s">
        <v>46</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t="s">
        <v>19</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34.5" customHeight="1">
      <c r="A152" s="69"/>
      <c r="B152" s="69"/>
      <c r="C152" s="73" t="s">
        <v>41</v>
      </c>
      <c r="D152" s="73"/>
      <c r="E152" s="73"/>
      <c r="F152" s="73"/>
      <c r="G152" s="73"/>
      <c r="H152" s="73"/>
      <c r="I152" s="73"/>
      <c r="J152" s="73"/>
      <c r="K152" s="73"/>
      <c r="L152" s="73"/>
      <c r="M152" s="73" t="s">
        <v>42</v>
      </c>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6" t="s">
        <v>43</v>
      </c>
      <c r="AL152" s="73"/>
      <c r="AM152" s="73"/>
      <c r="AN152" s="73"/>
      <c r="AO152" s="73"/>
      <c r="AP152" s="73"/>
      <c r="AQ152" s="73" t="s">
        <v>31</v>
      </c>
      <c r="AR152" s="73"/>
      <c r="AS152" s="73"/>
      <c r="AT152" s="73"/>
      <c r="AU152" s="67" t="s">
        <v>32</v>
      </c>
      <c r="AV152" s="68"/>
      <c r="AW152" s="68"/>
      <c r="AX152" s="65"/>
    </row>
    <row r="153" spans="1:50" ht="24" customHeight="1">
      <c r="A153" s="69">
        <v>1</v>
      </c>
      <c r="B153" s="69">
        <v>1</v>
      </c>
      <c r="C153" s="75" t="s">
        <v>135</v>
      </c>
      <c r="D153" s="70"/>
      <c r="E153" s="70"/>
      <c r="F153" s="70"/>
      <c r="G153" s="70"/>
      <c r="H153" s="70"/>
      <c r="I153" s="70"/>
      <c r="J153" s="70"/>
      <c r="K153" s="70"/>
      <c r="L153" s="70"/>
      <c r="M153" s="75"/>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1">
        <f>SUM(AK154:AP156)</f>
        <v>2627</v>
      </c>
      <c r="AL153" s="70"/>
      <c r="AM153" s="70"/>
      <c r="AN153" s="70"/>
      <c r="AO153" s="70"/>
      <c r="AP153" s="70"/>
      <c r="AQ153" s="70"/>
      <c r="AR153" s="70"/>
      <c r="AS153" s="70"/>
      <c r="AT153" s="70"/>
      <c r="AU153" s="63"/>
      <c r="AV153" s="64"/>
      <c r="AW153" s="64"/>
      <c r="AX153" s="65"/>
    </row>
    <row r="154" spans="1:50" ht="24" customHeight="1">
      <c r="A154" s="69">
        <v>2</v>
      </c>
      <c r="B154" s="69">
        <v>1</v>
      </c>
      <c r="C154" s="70"/>
      <c r="D154" s="70"/>
      <c r="E154" s="70"/>
      <c r="F154" s="70"/>
      <c r="G154" s="70"/>
      <c r="H154" s="70"/>
      <c r="I154" s="70"/>
      <c r="J154" s="70"/>
      <c r="K154" s="70"/>
      <c r="L154" s="70"/>
      <c r="M154" s="75" t="s">
        <v>136</v>
      </c>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1">
        <v>1175</v>
      </c>
      <c r="AL154" s="72"/>
      <c r="AM154" s="72"/>
      <c r="AN154" s="72"/>
      <c r="AO154" s="72"/>
      <c r="AP154" s="72"/>
      <c r="AQ154" s="70">
        <v>3</v>
      </c>
      <c r="AR154" s="70"/>
      <c r="AS154" s="70"/>
      <c r="AT154" s="70"/>
      <c r="AU154" s="63"/>
      <c r="AV154" s="64"/>
      <c r="AW154" s="64"/>
      <c r="AX154" s="65"/>
    </row>
    <row r="155" spans="1:50" ht="24" customHeight="1">
      <c r="A155" s="69">
        <v>3</v>
      </c>
      <c r="B155" s="69">
        <v>1</v>
      </c>
      <c r="C155" s="70"/>
      <c r="D155" s="70"/>
      <c r="E155" s="70"/>
      <c r="F155" s="70"/>
      <c r="G155" s="70"/>
      <c r="H155" s="70"/>
      <c r="I155" s="70"/>
      <c r="J155" s="70"/>
      <c r="K155" s="70"/>
      <c r="L155" s="70"/>
      <c r="M155" s="75" t="s">
        <v>137</v>
      </c>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1">
        <v>726</v>
      </c>
      <c r="AL155" s="72"/>
      <c r="AM155" s="72"/>
      <c r="AN155" s="72"/>
      <c r="AO155" s="72"/>
      <c r="AP155" s="72"/>
      <c r="AQ155" s="70">
        <v>2</v>
      </c>
      <c r="AR155" s="70"/>
      <c r="AS155" s="70"/>
      <c r="AT155" s="70"/>
      <c r="AU155" s="63"/>
      <c r="AV155" s="64"/>
      <c r="AW155" s="64"/>
      <c r="AX155" s="65"/>
    </row>
    <row r="156" spans="1:50" ht="24" customHeight="1">
      <c r="A156" s="69">
        <v>4</v>
      </c>
      <c r="B156" s="69">
        <v>1</v>
      </c>
      <c r="C156" s="70"/>
      <c r="D156" s="70"/>
      <c r="E156" s="70"/>
      <c r="F156" s="70"/>
      <c r="G156" s="70"/>
      <c r="H156" s="70"/>
      <c r="I156" s="70"/>
      <c r="J156" s="70"/>
      <c r="K156" s="70"/>
      <c r="L156" s="70"/>
      <c r="M156" s="75" t="s">
        <v>138</v>
      </c>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1">
        <v>726</v>
      </c>
      <c r="AL156" s="72"/>
      <c r="AM156" s="72"/>
      <c r="AN156" s="72"/>
      <c r="AO156" s="72"/>
      <c r="AP156" s="72"/>
      <c r="AQ156" s="70">
        <v>2</v>
      </c>
      <c r="AR156" s="70"/>
      <c r="AS156" s="70"/>
      <c r="AT156" s="70"/>
      <c r="AU156" s="63"/>
      <c r="AV156" s="64"/>
      <c r="AW156" s="64"/>
      <c r="AX156" s="65"/>
    </row>
    <row r="157" spans="1:50" ht="24" customHeight="1">
      <c r="A157" s="69">
        <v>5</v>
      </c>
      <c r="B157" s="69">
        <v>1</v>
      </c>
      <c r="C157" s="75" t="s">
        <v>139</v>
      </c>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1">
        <f>SUM(AK158:AP159)</f>
        <v>1770</v>
      </c>
      <c r="AL157" s="72"/>
      <c r="AM157" s="72"/>
      <c r="AN157" s="72"/>
      <c r="AO157" s="72"/>
      <c r="AP157" s="72"/>
      <c r="AQ157" s="70"/>
      <c r="AR157" s="70"/>
      <c r="AS157" s="70"/>
      <c r="AT157" s="70"/>
      <c r="AU157" s="63"/>
      <c r="AV157" s="64"/>
      <c r="AW157" s="64"/>
      <c r="AX157" s="65"/>
    </row>
    <row r="158" spans="1:50" ht="24" customHeight="1">
      <c r="A158" s="69">
        <v>6</v>
      </c>
      <c r="B158" s="69">
        <v>1</v>
      </c>
      <c r="C158" s="70"/>
      <c r="D158" s="70"/>
      <c r="E158" s="70"/>
      <c r="F158" s="70"/>
      <c r="G158" s="70"/>
      <c r="H158" s="70"/>
      <c r="I158" s="70"/>
      <c r="J158" s="70"/>
      <c r="K158" s="70"/>
      <c r="L158" s="70"/>
      <c r="M158" s="75" t="s">
        <v>140</v>
      </c>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1">
        <v>943</v>
      </c>
      <c r="AL158" s="72"/>
      <c r="AM158" s="72"/>
      <c r="AN158" s="72"/>
      <c r="AO158" s="72"/>
      <c r="AP158" s="72"/>
      <c r="AQ158" s="70">
        <v>1</v>
      </c>
      <c r="AR158" s="70"/>
      <c r="AS158" s="70"/>
      <c r="AT158" s="70"/>
      <c r="AU158" s="63"/>
      <c r="AV158" s="64"/>
      <c r="AW158" s="64"/>
      <c r="AX158" s="65"/>
    </row>
    <row r="159" spans="1:50" ht="24" customHeight="1">
      <c r="A159" s="69">
        <v>7</v>
      </c>
      <c r="B159" s="69">
        <v>1</v>
      </c>
      <c r="C159" s="70"/>
      <c r="D159" s="70"/>
      <c r="E159" s="70"/>
      <c r="F159" s="70"/>
      <c r="G159" s="70"/>
      <c r="H159" s="70"/>
      <c r="I159" s="70"/>
      <c r="J159" s="70"/>
      <c r="K159" s="70"/>
      <c r="L159" s="70"/>
      <c r="M159" s="75" t="s">
        <v>141</v>
      </c>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1">
        <v>827</v>
      </c>
      <c r="AL159" s="72"/>
      <c r="AM159" s="72"/>
      <c r="AN159" s="72"/>
      <c r="AO159" s="72"/>
      <c r="AP159" s="72"/>
      <c r="AQ159" s="70">
        <v>1</v>
      </c>
      <c r="AR159" s="70"/>
      <c r="AS159" s="70"/>
      <c r="AT159" s="70"/>
      <c r="AU159" s="63"/>
      <c r="AV159" s="64"/>
      <c r="AW159" s="64"/>
      <c r="AX159" s="65"/>
    </row>
    <row r="160" spans="1:50" ht="24" customHeight="1">
      <c r="A160" s="69">
        <v>8</v>
      </c>
      <c r="B160" s="69">
        <v>1</v>
      </c>
      <c r="C160" s="75" t="s">
        <v>142</v>
      </c>
      <c r="D160" s="70"/>
      <c r="E160" s="70"/>
      <c r="F160" s="70"/>
      <c r="G160" s="70"/>
      <c r="H160" s="70"/>
      <c r="I160" s="70"/>
      <c r="J160" s="70"/>
      <c r="K160" s="70"/>
      <c r="L160" s="70"/>
      <c r="M160" s="75" t="s">
        <v>143</v>
      </c>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1">
        <v>805</v>
      </c>
      <c r="AL160" s="72"/>
      <c r="AM160" s="72"/>
      <c r="AN160" s="72"/>
      <c r="AO160" s="72"/>
      <c r="AP160" s="72"/>
      <c r="AQ160" s="70">
        <v>2</v>
      </c>
      <c r="AR160" s="70"/>
      <c r="AS160" s="70"/>
      <c r="AT160" s="70"/>
      <c r="AU160" s="63"/>
      <c r="AV160" s="64"/>
      <c r="AW160" s="64"/>
      <c r="AX160" s="65"/>
    </row>
    <row r="161" spans="1:50" ht="24" customHeight="1">
      <c r="A161" s="69">
        <v>9</v>
      </c>
      <c r="B161" s="69">
        <v>1</v>
      </c>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1"/>
      <c r="AL161" s="72"/>
      <c r="AM161" s="72"/>
      <c r="AN161" s="72"/>
      <c r="AO161" s="72"/>
      <c r="AP161" s="72"/>
      <c r="AQ161" s="70"/>
      <c r="AR161" s="70"/>
      <c r="AS161" s="70"/>
      <c r="AT161" s="70"/>
      <c r="AU161" s="63"/>
      <c r="AV161" s="64"/>
      <c r="AW161" s="64"/>
      <c r="AX161" s="65"/>
    </row>
    <row r="162" spans="1:50" ht="24" customHeight="1">
      <c r="A162" s="69">
        <v>10</v>
      </c>
      <c r="B162" s="69">
        <v>1</v>
      </c>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1"/>
      <c r="AL162" s="72"/>
      <c r="AM162" s="72"/>
      <c r="AN162" s="72"/>
      <c r="AO162" s="72"/>
      <c r="AP162" s="72"/>
      <c r="AQ162" s="70"/>
      <c r="AR162" s="70"/>
      <c r="AS162" s="70"/>
      <c r="AT162" s="70"/>
      <c r="AU162" s="63"/>
      <c r="AV162" s="64"/>
      <c r="AW162" s="64"/>
      <c r="AX162" s="65"/>
    </row>
    <row r="163" spans="1:50"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c r="A164" s="25"/>
      <c r="B164" s="25" t="s">
        <v>51</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34.5" customHeight="1">
      <c r="A165" s="69"/>
      <c r="B165" s="69"/>
      <c r="C165" s="73" t="s">
        <v>41</v>
      </c>
      <c r="D165" s="73"/>
      <c r="E165" s="73"/>
      <c r="F165" s="73"/>
      <c r="G165" s="73"/>
      <c r="H165" s="73"/>
      <c r="I165" s="73"/>
      <c r="J165" s="73"/>
      <c r="K165" s="73"/>
      <c r="L165" s="73"/>
      <c r="M165" s="73" t="s">
        <v>42</v>
      </c>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6" t="s">
        <v>43</v>
      </c>
      <c r="AL165" s="73"/>
      <c r="AM165" s="73"/>
      <c r="AN165" s="73"/>
      <c r="AO165" s="73"/>
      <c r="AP165" s="73"/>
      <c r="AQ165" s="73" t="s">
        <v>31</v>
      </c>
      <c r="AR165" s="73"/>
      <c r="AS165" s="73"/>
      <c r="AT165" s="73"/>
      <c r="AU165" s="67" t="s">
        <v>32</v>
      </c>
      <c r="AV165" s="68"/>
      <c r="AW165" s="68"/>
      <c r="AX165" s="65"/>
    </row>
    <row r="166" spans="1:50" ht="24" customHeight="1">
      <c r="A166" s="69">
        <v>1</v>
      </c>
      <c r="B166" s="69">
        <v>1</v>
      </c>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4"/>
      <c r="AL166" s="70"/>
      <c r="AM166" s="70"/>
      <c r="AN166" s="70"/>
      <c r="AO166" s="70"/>
      <c r="AP166" s="70"/>
      <c r="AQ166" s="70"/>
      <c r="AR166" s="70"/>
      <c r="AS166" s="70"/>
      <c r="AT166" s="70"/>
      <c r="AU166" s="63"/>
      <c r="AV166" s="64"/>
      <c r="AW166" s="64"/>
      <c r="AX166" s="65"/>
    </row>
    <row r="167" spans="1:50" ht="24" customHeight="1">
      <c r="A167" s="69">
        <v>2</v>
      </c>
      <c r="B167" s="69">
        <v>1</v>
      </c>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4"/>
      <c r="AL167" s="70"/>
      <c r="AM167" s="70"/>
      <c r="AN167" s="70"/>
      <c r="AO167" s="70"/>
      <c r="AP167" s="70"/>
      <c r="AQ167" s="70"/>
      <c r="AR167" s="70"/>
      <c r="AS167" s="70"/>
      <c r="AT167" s="70"/>
      <c r="AU167" s="63"/>
      <c r="AV167" s="64"/>
      <c r="AW167" s="64"/>
      <c r="AX167" s="65"/>
    </row>
    <row r="168" spans="1:50" ht="24" customHeight="1">
      <c r="A168" s="69">
        <v>3</v>
      </c>
      <c r="B168" s="69">
        <v>1</v>
      </c>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4"/>
      <c r="AL168" s="70"/>
      <c r="AM168" s="70"/>
      <c r="AN168" s="70"/>
      <c r="AO168" s="70"/>
      <c r="AP168" s="70"/>
      <c r="AQ168" s="70"/>
      <c r="AR168" s="70"/>
      <c r="AS168" s="70"/>
      <c r="AT168" s="70"/>
      <c r="AU168" s="63"/>
      <c r="AV168" s="64"/>
      <c r="AW168" s="64"/>
      <c r="AX168" s="65"/>
    </row>
    <row r="169" spans="1:50" ht="24" customHeight="1">
      <c r="A169" s="69">
        <v>4</v>
      </c>
      <c r="B169" s="69">
        <v>1</v>
      </c>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4"/>
      <c r="AL169" s="70"/>
      <c r="AM169" s="70"/>
      <c r="AN169" s="70"/>
      <c r="AO169" s="70"/>
      <c r="AP169" s="70"/>
      <c r="AQ169" s="70"/>
      <c r="AR169" s="70"/>
      <c r="AS169" s="70"/>
      <c r="AT169" s="70"/>
      <c r="AU169" s="63"/>
      <c r="AV169" s="64"/>
      <c r="AW169" s="64"/>
      <c r="AX169" s="65"/>
    </row>
    <row r="170" spans="1:50" ht="24" customHeight="1">
      <c r="A170" s="69">
        <v>5</v>
      </c>
      <c r="B170" s="69">
        <v>1</v>
      </c>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4"/>
      <c r="AL170" s="70"/>
      <c r="AM170" s="70"/>
      <c r="AN170" s="70"/>
      <c r="AO170" s="70"/>
      <c r="AP170" s="70"/>
      <c r="AQ170" s="70"/>
      <c r="AR170" s="70"/>
      <c r="AS170" s="70"/>
      <c r="AT170" s="70"/>
      <c r="AU170" s="63"/>
      <c r="AV170" s="64"/>
      <c r="AW170" s="64"/>
      <c r="AX170" s="65"/>
    </row>
    <row r="171" spans="1:50" ht="24" customHeight="1">
      <c r="A171" s="69">
        <v>6</v>
      </c>
      <c r="B171" s="69">
        <v>1</v>
      </c>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4"/>
      <c r="AL171" s="70"/>
      <c r="AM171" s="70"/>
      <c r="AN171" s="70"/>
      <c r="AO171" s="70"/>
      <c r="AP171" s="70"/>
      <c r="AQ171" s="70"/>
      <c r="AR171" s="70"/>
      <c r="AS171" s="70"/>
      <c r="AT171" s="70"/>
      <c r="AU171" s="63"/>
      <c r="AV171" s="64"/>
      <c r="AW171" s="64"/>
      <c r="AX171" s="65"/>
    </row>
    <row r="172" spans="1:50" ht="24" customHeight="1">
      <c r="A172" s="69">
        <v>7</v>
      </c>
      <c r="B172" s="69">
        <v>1</v>
      </c>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4"/>
      <c r="AL172" s="70"/>
      <c r="AM172" s="70"/>
      <c r="AN172" s="70"/>
      <c r="AO172" s="70"/>
      <c r="AP172" s="70"/>
      <c r="AQ172" s="70"/>
      <c r="AR172" s="70"/>
      <c r="AS172" s="70"/>
      <c r="AT172" s="70"/>
      <c r="AU172" s="63"/>
      <c r="AV172" s="64"/>
      <c r="AW172" s="64"/>
      <c r="AX172" s="65"/>
    </row>
    <row r="173" spans="1:50" ht="24" customHeight="1">
      <c r="A173" s="69">
        <v>8</v>
      </c>
      <c r="B173" s="69">
        <v>1</v>
      </c>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4"/>
      <c r="AL173" s="70"/>
      <c r="AM173" s="70"/>
      <c r="AN173" s="70"/>
      <c r="AO173" s="70"/>
      <c r="AP173" s="70"/>
      <c r="AQ173" s="70"/>
      <c r="AR173" s="70"/>
      <c r="AS173" s="70"/>
      <c r="AT173" s="70"/>
      <c r="AU173" s="63"/>
      <c r="AV173" s="64"/>
      <c r="AW173" s="64"/>
      <c r="AX173" s="65"/>
    </row>
    <row r="174" spans="1:50" ht="24" customHeight="1">
      <c r="A174" s="69">
        <v>9</v>
      </c>
      <c r="B174" s="69">
        <v>1</v>
      </c>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4"/>
      <c r="AL174" s="70"/>
      <c r="AM174" s="70"/>
      <c r="AN174" s="70"/>
      <c r="AO174" s="70"/>
      <c r="AP174" s="70"/>
      <c r="AQ174" s="70"/>
      <c r="AR174" s="70"/>
      <c r="AS174" s="70"/>
      <c r="AT174" s="70"/>
      <c r="AU174" s="63"/>
      <c r="AV174" s="64"/>
      <c r="AW174" s="64"/>
      <c r="AX174" s="65"/>
    </row>
    <row r="175" spans="1:50" ht="24" customHeight="1">
      <c r="A175" s="69">
        <v>10</v>
      </c>
      <c r="B175" s="69">
        <v>1</v>
      </c>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4"/>
      <c r="AL175" s="70"/>
      <c r="AM175" s="70"/>
      <c r="AN175" s="70"/>
      <c r="AO175" s="70"/>
      <c r="AP175" s="70"/>
      <c r="AQ175" s="70"/>
      <c r="AR175" s="70"/>
      <c r="AS175" s="70"/>
      <c r="AT175" s="70"/>
      <c r="AU175" s="63"/>
      <c r="AV175" s="64"/>
      <c r="AW175" s="64"/>
      <c r="AX175" s="65"/>
    </row>
    <row r="176" spans="1:50"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222" spans="2:51" ht="12.75">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575" t="s">
        <v>150</v>
      </c>
      <c r="AU222" s="575"/>
      <c r="AV222" s="575"/>
      <c r="AW222" s="575"/>
      <c r="AX222" s="575"/>
      <c r="AY222" s="575"/>
    </row>
    <row r="223" spans="2:51" ht="12.75">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575"/>
      <c r="AU223" s="575"/>
      <c r="AV223" s="575"/>
      <c r="AW223" s="575"/>
      <c r="AX223" s="575"/>
      <c r="AY223" s="575"/>
    </row>
    <row r="224" spans="2:51" ht="14.25">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30"/>
      <c r="AU224" s="30"/>
      <c r="AV224" s="30"/>
      <c r="AW224" s="30"/>
      <c r="AX224" s="30"/>
      <c r="AY224" s="30"/>
    </row>
    <row r="225" spans="2:51" ht="14.25">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30"/>
      <c r="AU225" s="30"/>
      <c r="AV225" s="30"/>
      <c r="AW225" s="30"/>
      <c r="AX225" s="30"/>
      <c r="AY225" s="30"/>
    </row>
    <row r="226" spans="2:51" ht="14.25">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30"/>
      <c r="AU226" s="30"/>
      <c r="AV226" s="30"/>
      <c r="AW226" s="30"/>
      <c r="AX226" s="30"/>
      <c r="AY226" s="30"/>
    </row>
    <row r="227" spans="2:51" ht="12.75">
      <c r="B227" s="575" t="s">
        <v>151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5"/>
      <c r="AL227" s="575"/>
      <c r="AM227" s="575"/>
      <c r="AN227" s="575"/>
      <c r="AO227" s="575"/>
      <c r="AP227" s="575"/>
      <c r="AQ227" s="575"/>
      <c r="AR227" s="575"/>
      <c r="AS227" s="575"/>
      <c r="AT227" s="575"/>
      <c r="AU227" s="575"/>
      <c r="AV227" s="575"/>
      <c r="AW227" s="575"/>
      <c r="AX227" s="575"/>
      <c r="AY227" s="575"/>
    </row>
    <row r="228" spans="2:51" ht="12.75">
      <c r="B228" s="575"/>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5"/>
      <c r="AL228" s="575"/>
      <c r="AM228" s="575"/>
      <c r="AN228" s="575"/>
      <c r="AO228" s="575"/>
      <c r="AP228" s="575"/>
      <c r="AQ228" s="575"/>
      <c r="AR228" s="575"/>
      <c r="AS228" s="575"/>
      <c r="AT228" s="575"/>
      <c r="AU228" s="575"/>
      <c r="AV228" s="575"/>
      <c r="AW228" s="575"/>
      <c r="AX228" s="575"/>
      <c r="AY228" s="575"/>
    </row>
    <row r="229" spans="2:51" ht="14.25">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row>
    <row r="230" spans="2:51" ht="12.75">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row>
    <row r="231" spans="2:51" ht="13.5" thickBot="1">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row>
    <row r="232" spans="2:51" ht="13.5" thickTop="1">
      <c r="B232" s="576" t="s">
        <v>152</v>
      </c>
      <c r="C232" s="577"/>
      <c r="D232" s="577"/>
      <c r="E232" s="577"/>
      <c r="F232" s="577"/>
      <c r="G232" s="577"/>
      <c r="H232" s="577"/>
      <c r="I232" s="577"/>
      <c r="J232" s="577"/>
      <c r="K232" s="577"/>
      <c r="L232" s="577"/>
      <c r="M232" s="577"/>
      <c r="N232" s="577"/>
      <c r="O232" s="577"/>
      <c r="P232" s="577"/>
      <c r="Q232" s="577"/>
      <c r="R232" s="577"/>
      <c r="S232" s="577"/>
      <c r="T232" s="577"/>
      <c r="U232" s="577"/>
      <c r="V232" s="577"/>
      <c r="W232" s="578"/>
      <c r="X232" s="29"/>
      <c r="Y232" s="29"/>
      <c r="Z232" s="29"/>
      <c r="AA232" s="29"/>
      <c r="AB232" s="582" t="s">
        <v>153</v>
      </c>
      <c r="AC232" s="583"/>
      <c r="AD232" s="583"/>
      <c r="AE232" s="583"/>
      <c r="AF232" s="583"/>
      <c r="AG232" s="583"/>
      <c r="AH232" s="583"/>
      <c r="AI232" s="583"/>
      <c r="AJ232" s="583"/>
      <c r="AK232" s="583"/>
      <c r="AL232" s="583"/>
      <c r="AM232" s="583"/>
      <c r="AN232" s="583"/>
      <c r="AO232" s="583"/>
      <c r="AP232" s="583"/>
      <c r="AQ232" s="583"/>
      <c r="AR232" s="583"/>
      <c r="AS232" s="583"/>
      <c r="AT232" s="583"/>
      <c r="AU232" s="583"/>
      <c r="AV232" s="583"/>
      <c r="AW232" s="583"/>
      <c r="AX232" s="583"/>
      <c r="AY232" s="584"/>
    </row>
    <row r="233" spans="2:51" ht="13.5" thickBot="1">
      <c r="B233" s="579"/>
      <c r="C233" s="580"/>
      <c r="D233" s="580"/>
      <c r="E233" s="580"/>
      <c r="F233" s="580"/>
      <c r="G233" s="580"/>
      <c r="H233" s="580"/>
      <c r="I233" s="580"/>
      <c r="J233" s="580"/>
      <c r="K233" s="580"/>
      <c r="L233" s="580"/>
      <c r="M233" s="580"/>
      <c r="N233" s="580"/>
      <c r="O233" s="580"/>
      <c r="P233" s="580"/>
      <c r="Q233" s="580"/>
      <c r="R233" s="580"/>
      <c r="S233" s="580"/>
      <c r="T233" s="580"/>
      <c r="U233" s="580"/>
      <c r="V233" s="580"/>
      <c r="W233" s="581"/>
      <c r="X233" s="29"/>
      <c r="Y233" s="29"/>
      <c r="Z233" s="29"/>
      <c r="AA233" s="29"/>
      <c r="AB233" s="585"/>
      <c r="AC233" s="586"/>
      <c r="AD233" s="586"/>
      <c r="AE233" s="586"/>
      <c r="AF233" s="586"/>
      <c r="AG233" s="586"/>
      <c r="AH233" s="586"/>
      <c r="AI233" s="586"/>
      <c r="AJ233" s="586"/>
      <c r="AK233" s="586"/>
      <c r="AL233" s="586"/>
      <c r="AM233" s="586"/>
      <c r="AN233" s="586"/>
      <c r="AO233" s="586"/>
      <c r="AP233" s="586"/>
      <c r="AQ233" s="586"/>
      <c r="AR233" s="586"/>
      <c r="AS233" s="586"/>
      <c r="AT233" s="586"/>
      <c r="AU233" s="586"/>
      <c r="AV233" s="586"/>
      <c r="AW233" s="586"/>
      <c r="AX233" s="586"/>
      <c r="AY233" s="587"/>
    </row>
    <row r="234" spans="2:51" ht="14.25" thickBot="1" thickTop="1">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row>
    <row r="235" spans="2:51" ht="13.5" thickTop="1">
      <c r="B235" s="588" t="s">
        <v>154</v>
      </c>
      <c r="C235" s="589"/>
      <c r="D235" s="589"/>
      <c r="E235" s="589"/>
      <c r="F235" s="589"/>
      <c r="G235" s="589"/>
      <c r="H235" s="589"/>
      <c r="I235" s="589"/>
      <c r="J235" s="589"/>
      <c r="K235" s="589"/>
      <c r="L235" s="589"/>
      <c r="M235" s="589"/>
      <c r="N235" s="589"/>
      <c r="O235" s="589"/>
      <c r="P235" s="589"/>
      <c r="Q235" s="589"/>
      <c r="R235" s="589"/>
      <c r="S235" s="589"/>
      <c r="T235" s="589"/>
      <c r="U235" s="589"/>
      <c r="V235" s="589"/>
      <c r="W235" s="590"/>
      <c r="X235" s="29"/>
      <c r="Y235" s="29"/>
      <c r="Z235" s="29"/>
      <c r="AA235" s="29"/>
      <c r="AB235" s="594" t="s">
        <v>155</v>
      </c>
      <c r="AC235" s="595"/>
      <c r="AD235" s="595"/>
      <c r="AE235" s="595"/>
      <c r="AF235" s="595"/>
      <c r="AG235" s="595"/>
      <c r="AH235" s="595"/>
      <c r="AI235" s="595"/>
      <c r="AJ235" s="595"/>
      <c r="AK235" s="595"/>
      <c r="AL235" s="595"/>
      <c r="AM235" s="595"/>
      <c r="AN235" s="595"/>
      <c r="AO235" s="595"/>
      <c r="AP235" s="595"/>
      <c r="AQ235" s="595"/>
      <c r="AR235" s="595"/>
      <c r="AS235" s="595"/>
      <c r="AT235" s="595"/>
      <c r="AU235" s="595"/>
      <c r="AV235" s="595"/>
      <c r="AW235" s="595"/>
      <c r="AX235" s="595"/>
      <c r="AY235" s="596"/>
    </row>
    <row r="236" spans="2:51" ht="13.5" thickBot="1">
      <c r="B236" s="591"/>
      <c r="C236" s="592"/>
      <c r="D236" s="592"/>
      <c r="E236" s="592"/>
      <c r="F236" s="592"/>
      <c r="G236" s="592"/>
      <c r="H236" s="592"/>
      <c r="I236" s="592"/>
      <c r="J236" s="592"/>
      <c r="K236" s="592"/>
      <c r="L236" s="592"/>
      <c r="M236" s="592"/>
      <c r="N236" s="592"/>
      <c r="O236" s="592"/>
      <c r="P236" s="592"/>
      <c r="Q236" s="592"/>
      <c r="R236" s="592"/>
      <c r="S236" s="592"/>
      <c r="T236" s="592"/>
      <c r="U236" s="592"/>
      <c r="V236" s="592"/>
      <c r="W236" s="593"/>
      <c r="X236" s="31"/>
      <c r="Y236" s="32"/>
      <c r="Z236" s="33"/>
      <c r="AA236" s="34"/>
      <c r="AB236" s="597"/>
      <c r="AC236" s="598"/>
      <c r="AD236" s="598"/>
      <c r="AE236" s="598"/>
      <c r="AF236" s="598"/>
      <c r="AG236" s="598"/>
      <c r="AH236" s="598"/>
      <c r="AI236" s="598"/>
      <c r="AJ236" s="598"/>
      <c r="AK236" s="598"/>
      <c r="AL236" s="598"/>
      <c r="AM236" s="598"/>
      <c r="AN236" s="598"/>
      <c r="AO236" s="598"/>
      <c r="AP236" s="598"/>
      <c r="AQ236" s="598"/>
      <c r="AR236" s="598"/>
      <c r="AS236" s="598"/>
      <c r="AT236" s="598"/>
      <c r="AU236" s="598"/>
      <c r="AV236" s="598"/>
      <c r="AW236" s="598"/>
      <c r="AX236" s="598"/>
      <c r="AY236" s="599"/>
    </row>
    <row r="237" spans="2:51" ht="13.5" thickTop="1">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35"/>
      <c r="AA237" s="36"/>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row>
    <row r="238" spans="2:51" ht="12.75">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35"/>
      <c r="AA238" s="36"/>
      <c r="AB238" s="594" t="s">
        <v>156</v>
      </c>
      <c r="AC238" s="595"/>
      <c r="AD238" s="595"/>
      <c r="AE238" s="595"/>
      <c r="AF238" s="595"/>
      <c r="AG238" s="595"/>
      <c r="AH238" s="595"/>
      <c r="AI238" s="595"/>
      <c r="AJ238" s="595"/>
      <c r="AK238" s="595"/>
      <c r="AL238" s="595"/>
      <c r="AM238" s="595"/>
      <c r="AN238" s="595"/>
      <c r="AO238" s="595"/>
      <c r="AP238" s="595"/>
      <c r="AQ238" s="595"/>
      <c r="AR238" s="595"/>
      <c r="AS238" s="595"/>
      <c r="AT238" s="595"/>
      <c r="AU238" s="595"/>
      <c r="AV238" s="595"/>
      <c r="AW238" s="595"/>
      <c r="AX238" s="595"/>
      <c r="AY238" s="596"/>
    </row>
    <row r="239" spans="2:51" ht="12.75">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33"/>
      <c r="AA239" s="32"/>
      <c r="AB239" s="597"/>
      <c r="AC239" s="598"/>
      <c r="AD239" s="598"/>
      <c r="AE239" s="598"/>
      <c r="AF239" s="598"/>
      <c r="AG239" s="598"/>
      <c r="AH239" s="598"/>
      <c r="AI239" s="598"/>
      <c r="AJ239" s="598"/>
      <c r="AK239" s="598"/>
      <c r="AL239" s="598"/>
      <c r="AM239" s="598"/>
      <c r="AN239" s="598"/>
      <c r="AO239" s="598"/>
      <c r="AP239" s="598"/>
      <c r="AQ239" s="598"/>
      <c r="AR239" s="598"/>
      <c r="AS239" s="598"/>
      <c r="AT239" s="598"/>
      <c r="AU239" s="598"/>
      <c r="AV239" s="598"/>
      <c r="AW239" s="598"/>
      <c r="AX239" s="598"/>
      <c r="AY239" s="599"/>
    </row>
    <row r="240" spans="2:51" ht="12.75">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35"/>
      <c r="AA240" s="36"/>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row>
    <row r="241" spans="2:51" ht="12.75">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37"/>
      <c r="AA241" s="38"/>
      <c r="AB241" s="594" t="s">
        <v>157</v>
      </c>
      <c r="AC241" s="595"/>
      <c r="AD241" s="595"/>
      <c r="AE241" s="595"/>
      <c r="AF241" s="595"/>
      <c r="AG241" s="595"/>
      <c r="AH241" s="595"/>
      <c r="AI241" s="595"/>
      <c r="AJ241" s="595"/>
      <c r="AK241" s="595"/>
      <c r="AL241" s="595"/>
      <c r="AM241" s="595"/>
      <c r="AN241" s="595"/>
      <c r="AO241" s="595"/>
      <c r="AP241" s="595"/>
      <c r="AQ241" s="595"/>
      <c r="AR241" s="595"/>
      <c r="AS241" s="595"/>
      <c r="AT241" s="595"/>
      <c r="AU241" s="595"/>
      <c r="AV241" s="595"/>
      <c r="AW241" s="595"/>
      <c r="AX241" s="595"/>
      <c r="AY241" s="596"/>
    </row>
    <row r="242" spans="2:51" ht="12.75">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597"/>
      <c r="AC242" s="598"/>
      <c r="AD242" s="598"/>
      <c r="AE242" s="598"/>
      <c r="AF242" s="598"/>
      <c r="AG242" s="598"/>
      <c r="AH242" s="598"/>
      <c r="AI242" s="598"/>
      <c r="AJ242" s="598"/>
      <c r="AK242" s="598"/>
      <c r="AL242" s="598"/>
      <c r="AM242" s="598"/>
      <c r="AN242" s="598"/>
      <c r="AO242" s="598"/>
      <c r="AP242" s="598"/>
      <c r="AQ242" s="598"/>
      <c r="AR242" s="598"/>
      <c r="AS242" s="598"/>
      <c r="AT242" s="598"/>
      <c r="AU242" s="598"/>
      <c r="AV242" s="598"/>
      <c r="AW242" s="598"/>
      <c r="AX242" s="598"/>
      <c r="AY242" s="599"/>
    </row>
    <row r="243" spans="2:51" ht="13.5" thickBot="1">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row>
    <row r="244" spans="2:51" ht="13.5" thickTop="1">
      <c r="B244" s="588" t="s">
        <v>158</v>
      </c>
      <c r="C244" s="589"/>
      <c r="D244" s="589"/>
      <c r="E244" s="589"/>
      <c r="F244" s="589"/>
      <c r="G244" s="589"/>
      <c r="H244" s="589"/>
      <c r="I244" s="589"/>
      <c r="J244" s="589"/>
      <c r="K244" s="589"/>
      <c r="L244" s="589"/>
      <c r="M244" s="589"/>
      <c r="N244" s="589"/>
      <c r="O244" s="589"/>
      <c r="P244" s="589"/>
      <c r="Q244" s="589"/>
      <c r="R244" s="589"/>
      <c r="S244" s="589"/>
      <c r="T244" s="589"/>
      <c r="U244" s="589"/>
      <c r="V244" s="589"/>
      <c r="W244" s="590"/>
      <c r="X244" s="29"/>
      <c r="Y244" s="29"/>
      <c r="Z244" s="29"/>
      <c r="AA244" s="29"/>
      <c r="AB244" s="594" t="s">
        <v>159</v>
      </c>
      <c r="AC244" s="595"/>
      <c r="AD244" s="595"/>
      <c r="AE244" s="595"/>
      <c r="AF244" s="595"/>
      <c r="AG244" s="595"/>
      <c r="AH244" s="595"/>
      <c r="AI244" s="595"/>
      <c r="AJ244" s="595"/>
      <c r="AK244" s="595"/>
      <c r="AL244" s="595"/>
      <c r="AM244" s="595"/>
      <c r="AN244" s="595"/>
      <c r="AO244" s="595"/>
      <c r="AP244" s="595"/>
      <c r="AQ244" s="595"/>
      <c r="AR244" s="595"/>
      <c r="AS244" s="595"/>
      <c r="AT244" s="595"/>
      <c r="AU244" s="595"/>
      <c r="AV244" s="595"/>
      <c r="AW244" s="595"/>
      <c r="AX244" s="595"/>
      <c r="AY244" s="596"/>
    </row>
    <row r="245" spans="2:51" ht="13.5" thickBot="1">
      <c r="B245" s="591"/>
      <c r="C245" s="592"/>
      <c r="D245" s="592"/>
      <c r="E245" s="592"/>
      <c r="F245" s="592"/>
      <c r="G245" s="592"/>
      <c r="H245" s="592"/>
      <c r="I245" s="592"/>
      <c r="J245" s="592"/>
      <c r="K245" s="592"/>
      <c r="L245" s="592"/>
      <c r="M245" s="592"/>
      <c r="N245" s="592"/>
      <c r="O245" s="592"/>
      <c r="P245" s="592"/>
      <c r="Q245" s="592"/>
      <c r="R245" s="592"/>
      <c r="S245" s="592"/>
      <c r="T245" s="592"/>
      <c r="U245" s="592"/>
      <c r="V245" s="592"/>
      <c r="W245" s="593"/>
      <c r="X245" s="31"/>
      <c r="Y245" s="32"/>
      <c r="Z245" s="33"/>
      <c r="AA245" s="34"/>
      <c r="AB245" s="597"/>
      <c r="AC245" s="598"/>
      <c r="AD245" s="598"/>
      <c r="AE245" s="598"/>
      <c r="AF245" s="598"/>
      <c r="AG245" s="598"/>
      <c r="AH245" s="598"/>
      <c r="AI245" s="598"/>
      <c r="AJ245" s="598"/>
      <c r="AK245" s="598"/>
      <c r="AL245" s="598"/>
      <c r="AM245" s="598"/>
      <c r="AN245" s="598"/>
      <c r="AO245" s="598"/>
      <c r="AP245" s="598"/>
      <c r="AQ245" s="598"/>
      <c r="AR245" s="598"/>
      <c r="AS245" s="598"/>
      <c r="AT245" s="598"/>
      <c r="AU245" s="598"/>
      <c r="AV245" s="598"/>
      <c r="AW245" s="598"/>
      <c r="AX245" s="598"/>
      <c r="AY245" s="599"/>
    </row>
    <row r="246" spans="2:51" ht="13.5" thickTop="1">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35"/>
      <c r="AA246" s="36"/>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row>
    <row r="247" spans="2:51" ht="12.75">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35"/>
      <c r="AA247" s="36"/>
      <c r="AB247" s="594" t="s">
        <v>160</v>
      </c>
      <c r="AC247" s="595"/>
      <c r="AD247" s="595"/>
      <c r="AE247" s="595"/>
      <c r="AF247" s="595"/>
      <c r="AG247" s="595"/>
      <c r="AH247" s="595"/>
      <c r="AI247" s="595"/>
      <c r="AJ247" s="595"/>
      <c r="AK247" s="595"/>
      <c r="AL247" s="595"/>
      <c r="AM247" s="595"/>
      <c r="AN247" s="595"/>
      <c r="AO247" s="595"/>
      <c r="AP247" s="595"/>
      <c r="AQ247" s="595"/>
      <c r="AR247" s="595"/>
      <c r="AS247" s="595"/>
      <c r="AT247" s="595"/>
      <c r="AU247" s="595"/>
      <c r="AV247" s="595"/>
      <c r="AW247" s="595"/>
      <c r="AX247" s="595"/>
      <c r="AY247" s="596"/>
    </row>
    <row r="248" spans="2:51" ht="12.75">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33"/>
      <c r="AA248" s="32"/>
      <c r="AB248" s="597"/>
      <c r="AC248" s="598"/>
      <c r="AD248" s="598"/>
      <c r="AE248" s="598"/>
      <c r="AF248" s="598"/>
      <c r="AG248" s="598"/>
      <c r="AH248" s="598"/>
      <c r="AI248" s="598"/>
      <c r="AJ248" s="598"/>
      <c r="AK248" s="598"/>
      <c r="AL248" s="598"/>
      <c r="AM248" s="598"/>
      <c r="AN248" s="598"/>
      <c r="AO248" s="598"/>
      <c r="AP248" s="598"/>
      <c r="AQ248" s="598"/>
      <c r="AR248" s="598"/>
      <c r="AS248" s="598"/>
      <c r="AT248" s="598"/>
      <c r="AU248" s="598"/>
      <c r="AV248" s="598"/>
      <c r="AW248" s="598"/>
      <c r="AX248" s="598"/>
      <c r="AY248" s="599"/>
    </row>
    <row r="249" spans="2:51" ht="12.75">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35"/>
      <c r="AA249" s="36"/>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row>
    <row r="250" spans="2:51" ht="12.75">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37"/>
      <c r="AA250" s="38"/>
      <c r="AB250" s="594" t="s">
        <v>161</v>
      </c>
      <c r="AC250" s="595"/>
      <c r="AD250" s="595"/>
      <c r="AE250" s="595"/>
      <c r="AF250" s="595"/>
      <c r="AG250" s="595"/>
      <c r="AH250" s="595"/>
      <c r="AI250" s="595"/>
      <c r="AJ250" s="595"/>
      <c r="AK250" s="595"/>
      <c r="AL250" s="595"/>
      <c r="AM250" s="595"/>
      <c r="AN250" s="595"/>
      <c r="AO250" s="595"/>
      <c r="AP250" s="595"/>
      <c r="AQ250" s="595"/>
      <c r="AR250" s="595"/>
      <c r="AS250" s="595"/>
      <c r="AT250" s="595"/>
      <c r="AU250" s="595"/>
      <c r="AV250" s="595"/>
      <c r="AW250" s="595"/>
      <c r="AX250" s="595"/>
      <c r="AY250" s="596"/>
    </row>
    <row r="251" spans="2:51" ht="12.75">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35"/>
      <c r="AA251" s="36"/>
      <c r="AB251" s="597"/>
      <c r="AC251" s="598"/>
      <c r="AD251" s="598"/>
      <c r="AE251" s="598"/>
      <c r="AF251" s="598"/>
      <c r="AG251" s="598"/>
      <c r="AH251" s="598"/>
      <c r="AI251" s="598"/>
      <c r="AJ251" s="598"/>
      <c r="AK251" s="598"/>
      <c r="AL251" s="598"/>
      <c r="AM251" s="598"/>
      <c r="AN251" s="598"/>
      <c r="AO251" s="598"/>
      <c r="AP251" s="598"/>
      <c r="AQ251" s="598"/>
      <c r="AR251" s="598"/>
      <c r="AS251" s="598"/>
      <c r="AT251" s="598"/>
      <c r="AU251" s="598"/>
      <c r="AV251" s="598"/>
      <c r="AW251" s="598"/>
      <c r="AX251" s="598"/>
      <c r="AY251" s="599"/>
    </row>
    <row r="252" spans="2:51" ht="12.75">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35"/>
      <c r="AA252" s="36"/>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row>
    <row r="253" spans="2:51" ht="12.75">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35"/>
      <c r="AA253" s="36"/>
      <c r="AB253" s="594" t="s">
        <v>162</v>
      </c>
      <c r="AC253" s="595"/>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595"/>
      <c r="AY253" s="596"/>
    </row>
    <row r="254" spans="2:51" ht="12.75">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33"/>
      <c r="AA254" s="32"/>
      <c r="AB254" s="597"/>
      <c r="AC254" s="598"/>
      <c r="AD254" s="598"/>
      <c r="AE254" s="598"/>
      <c r="AF254" s="598"/>
      <c r="AG254" s="598"/>
      <c r="AH254" s="598"/>
      <c r="AI254" s="598"/>
      <c r="AJ254" s="598"/>
      <c r="AK254" s="598"/>
      <c r="AL254" s="598"/>
      <c r="AM254" s="598"/>
      <c r="AN254" s="598"/>
      <c r="AO254" s="598"/>
      <c r="AP254" s="598"/>
      <c r="AQ254" s="598"/>
      <c r="AR254" s="598"/>
      <c r="AS254" s="598"/>
      <c r="AT254" s="598"/>
      <c r="AU254" s="598"/>
      <c r="AV254" s="598"/>
      <c r="AW254" s="598"/>
      <c r="AX254" s="598"/>
      <c r="AY254" s="599"/>
    </row>
    <row r="255" spans="2:51" ht="12.75">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35"/>
      <c r="AA255" s="36"/>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row>
    <row r="256" spans="2:51" ht="12.75">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37"/>
      <c r="AA256" s="38"/>
      <c r="AB256" s="594" t="s">
        <v>163</v>
      </c>
      <c r="AC256" s="595"/>
      <c r="AD256" s="595"/>
      <c r="AE256" s="595"/>
      <c r="AF256" s="595"/>
      <c r="AG256" s="595"/>
      <c r="AH256" s="595"/>
      <c r="AI256" s="595"/>
      <c r="AJ256" s="595"/>
      <c r="AK256" s="595"/>
      <c r="AL256" s="595"/>
      <c r="AM256" s="595"/>
      <c r="AN256" s="595"/>
      <c r="AO256" s="595"/>
      <c r="AP256" s="595"/>
      <c r="AQ256" s="595"/>
      <c r="AR256" s="595"/>
      <c r="AS256" s="595"/>
      <c r="AT256" s="595"/>
      <c r="AU256" s="595"/>
      <c r="AV256" s="595"/>
      <c r="AW256" s="595"/>
      <c r="AX256" s="595"/>
      <c r="AY256" s="596"/>
    </row>
    <row r="257" spans="2:51" ht="12.75">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597"/>
      <c r="AC257" s="598"/>
      <c r="AD257" s="598"/>
      <c r="AE257" s="598"/>
      <c r="AF257" s="598"/>
      <c r="AG257" s="598"/>
      <c r="AH257" s="598"/>
      <c r="AI257" s="598"/>
      <c r="AJ257" s="598"/>
      <c r="AK257" s="598"/>
      <c r="AL257" s="598"/>
      <c r="AM257" s="598"/>
      <c r="AN257" s="598"/>
      <c r="AO257" s="598"/>
      <c r="AP257" s="598"/>
      <c r="AQ257" s="598"/>
      <c r="AR257" s="598"/>
      <c r="AS257" s="598"/>
      <c r="AT257" s="598"/>
      <c r="AU257" s="598"/>
      <c r="AV257" s="598"/>
      <c r="AW257" s="598"/>
      <c r="AX257" s="598"/>
      <c r="AY257" s="599"/>
    </row>
    <row r="258" ht="13.5" thickBot="1"/>
    <row r="259" spans="2:51" ht="13.5" thickTop="1">
      <c r="B259" s="588" t="s">
        <v>164</v>
      </c>
      <c r="C259" s="589"/>
      <c r="D259" s="589"/>
      <c r="E259" s="589"/>
      <c r="F259" s="589"/>
      <c r="G259" s="589"/>
      <c r="H259" s="589"/>
      <c r="I259" s="589"/>
      <c r="J259" s="589"/>
      <c r="K259" s="589"/>
      <c r="L259" s="589"/>
      <c r="M259" s="589"/>
      <c r="N259" s="589"/>
      <c r="O259" s="589"/>
      <c r="P259" s="589"/>
      <c r="Q259" s="589"/>
      <c r="R259" s="589"/>
      <c r="S259" s="589"/>
      <c r="T259" s="589"/>
      <c r="U259" s="589"/>
      <c r="V259" s="589"/>
      <c r="W259" s="590"/>
      <c r="X259" s="29"/>
      <c r="Y259" s="29"/>
      <c r="Z259" s="29"/>
      <c r="AA259" s="29"/>
      <c r="AB259" s="594" t="s">
        <v>165</v>
      </c>
      <c r="AC259" s="595"/>
      <c r="AD259" s="595"/>
      <c r="AE259" s="595"/>
      <c r="AF259" s="595"/>
      <c r="AG259" s="595"/>
      <c r="AH259" s="595"/>
      <c r="AI259" s="595"/>
      <c r="AJ259" s="595"/>
      <c r="AK259" s="595"/>
      <c r="AL259" s="595"/>
      <c r="AM259" s="595"/>
      <c r="AN259" s="595"/>
      <c r="AO259" s="595"/>
      <c r="AP259" s="595"/>
      <c r="AQ259" s="595"/>
      <c r="AR259" s="595"/>
      <c r="AS259" s="595"/>
      <c r="AT259" s="595"/>
      <c r="AU259" s="595"/>
      <c r="AV259" s="595"/>
      <c r="AW259" s="595"/>
      <c r="AX259" s="595"/>
      <c r="AY259" s="596"/>
    </row>
    <row r="260" spans="2:51" ht="13.5" thickBot="1">
      <c r="B260" s="591"/>
      <c r="C260" s="592"/>
      <c r="D260" s="592"/>
      <c r="E260" s="592"/>
      <c r="F260" s="592"/>
      <c r="G260" s="592"/>
      <c r="H260" s="592"/>
      <c r="I260" s="592"/>
      <c r="J260" s="592"/>
      <c r="K260" s="592"/>
      <c r="L260" s="592"/>
      <c r="M260" s="592"/>
      <c r="N260" s="592"/>
      <c r="O260" s="592"/>
      <c r="P260" s="592"/>
      <c r="Q260" s="592"/>
      <c r="R260" s="592"/>
      <c r="S260" s="592"/>
      <c r="T260" s="592"/>
      <c r="U260" s="592"/>
      <c r="V260" s="592"/>
      <c r="W260" s="593"/>
      <c r="X260" s="31"/>
      <c r="Y260" s="32"/>
      <c r="Z260" s="33"/>
      <c r="AA260" s="34"/>
      <c r="AB260" s="597"/>
      <c r="AC260" s="598"/>
      <c r="AD260" s="598"/>
      <c r="AE260" s="598"/>
      <c r="AF260" s="598"/>
      <c r="AG260" s="598"/>
      <c r="AH260" s="598"/>
      <c r="AI260" s="598"/>
      <c r="AJ260" s="598"/>
      <c r="AK260" s="598"/>
      <c r="AL260" s="598"/>
      <c r="AM260" s="598"/>
      <c r="AN260" s="598"/>
      <c r="AO260" s="598"/>
      <c r="AP260" s="598"/>
      <c r="AQ260" s="598"/>
      <c r="AR260" s="598"/>
      <c r="AS260" s="598"/>
      <c r="AT260" s="598"/>
      <c r="AU260" s="598"/>
      <c r="AV260" s="598"/>
      <c r="AW260" s="598"/>
      <c r="AX260" s="598"/>
      <c r="AY260" s="599"/>
    </row>
    <row r="261" spans="2:51" ht="13.5" thickTop="1">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35"/>
      <c r="AA261" s="36"/>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row>
    <row r="262" spans="2:51" ht="12.75">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35"/>
      <c r="AA262" s="36"/>
      <c r="AB262" s="594" t="s">
        <v>166</v>
      </c>
      <c r="AC262" s="595"/>
      <c r="AD262" s="595"/>
      <c r="AE262" s="595"/>
      <c r="AF262" s="595"/>
      <c r="AG262" s="595"/>
      <c r="AH262" s="595"/>
      <c r="AI262" s="595"/>
      <c r="AJ262" s="595"/>
      <c r="AK262" s="595"/>
      <c r="AL262" s="595"/>
      <c r="AM262" s="595"/>
      <c r="AN262" s="595"/>
      <c r="AO262" s="595"/>
      <c r="AP262" s="595"/>
      <c r="AQ262" s="595"/>
      <c r="AR262" s="595"/>
      <c r="AS262" s="595"/>
      <c r="AT262" s="595"/>
      <c r="AU262" s="595"/>
      <c r="AV262" s="595"/>
      <c r="AW262" s="595"/>
      <c r="AX262" s="595"/>
      <c r="AY262" s="596"/>
    </row>
    <row r="263" spans="2:51" ht="12.75">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32"/>
      <c r="AA263" s="32"/>
      <c r="AB263" s="597"/>
      <c r="AC263" s="598"/>
      <c r="AD263" s="598"/>
      <c r="AE263" s="598"/>
      <c r="AF263" s="598"/>
      <c r="AG263" s="598"/>
      <c r="AH263" s="598"/>
      <c r="AI263" s="598"/>
      <c r="AJ263" s="598"/>
      <c r="AK263" s="598"/>
      <c r="AL263" s="598"/>
      <c r="AM263" s="598"/>
      <c r="AN263" s="598"/>
      <c r="AO263" s="598"/>
      <c r="AP263" s="598"/>
      <c r="AQ263" s="598"/>
      <c r="AR263" s="598"/>
      <c r="AS263" s="598"/>
      <c r="AT263" s="598"/>
      <c r="AU263" s="598"/>
      <c r="AV263" s="598"/>
      <c r="AW263" s="598"/>
      <c r="AX263" s="598"/>
      <c r="AY263" s="599"/>
    </row>
    <row r="264" ht="13.5" thickBot="1"/>
    <row r="265" spans="2:51" ht="13.5" thickTop="1">
      <c r="B265" s="588" t="s">
        <v>167</v>
      </c>
      <c r="C265" s="589"/>
      <c r="D265" s="589"/>
      <c r="E265" s="589"/>
      <c r="F265" s="589"/>
      <c r="G265" s="589"/>
      <c r="H265" s="589"/>
      <c r="I265" s="589"/>
      <c r="J265" s="589"/>
      <c r="K265" s="589"/>
      <c r="L265" s="589"/>
      <c r="M265" s="589"/>
      <c r="N265" s="589"/>
      <c r="O265" s="589"/>
      <c r="P265" s="589"/>
      <c r="Q265" s="589"/>
      <c r="R265" s="589"/>
      <c r="S265" s="589"/>
      <c r="T265" s="589"/>
      <c r="U265" s="589"/>
      <c r="V265" s="589"/>
      <c r="W265" s="590"/>
      <c r="X265" s="29"/>
      <c r="Y265" s="29"/>
      <c r="Z265" s="29"/>
      <c r="AA265" s="29"/>
      <c r="AB265" s="594" t="s">
        <v>168</v>
      </c>
      <c r="AC265" s="595"/>
      <c r="AD265" s="595"/>
      <c r="AE265" s="595"/>
      <c r="AF265" s="595"/>
      <c r="AG265" s="595"/>
      <c r="AH265" s="595"/>
      <c r="AI265" s="595"/>
      <c r="AJ265" s="595"/>
      <c r="AK265" s="595"/>
      <c r="AL265" s="595"/>
      <c r="AM265" s="595"/>
      <c r="AN265" s="595"/>
      <c r="AO265" s="595"/>
      <c r="AP265" s="595"/>
      <c r="AQ265" s="595"/>
      <c r="AR265" s="595"/>
      <c r="AS265" s="595"/>
      <c r="AT265" s="595"/>
      <c r="AU265" s="595"/>
      <c r="AV265" s="595"/>
      <c r="AW265" s="595"/>
      <c r="AX265" s="595"/>
      <c r="AY265" s="596"/>
    </row>
    <row r="266" spans="2:51" ht="13.5" thickBot="1">
      <c r="B266" s="591"/>
      <c r="C266" s="592"/>
      <c r="D266" s="592"/>
      <c r="E266" s="592"/>
      <c r="F266" s="592"/>
      <c r="G266" s="592"/>
      <c r="H266" s="592"/>
      <c r="I266" s="592"/>
      <c r="J266" s="592"/>
      <c r="K266" s="592"/>
      <c r="L266" s="592"/>
      <c r="M266" s="592"/>
      <c r="N266" s="592"/>
      <c r="O266" s="592"/>
      <c r="P266" s="592"/>
      <c r="Q266" s="592"/>
      <c r="R266" s="592"/>
      <c r="S266" s="592"/>
      <c r="T266" s="592"/>
      <c r="U266" s="592"/>
      <c r="V266" s="592"/>
      <c r="W266" s="593"/>
      <c r="X266" s="31"/>
      <c r="Y266" s="32"/>
      <c r="Z266" s="33"/>
      <c r="AA266" s="34"/>
      <c r="AB266" s="597"/>
      <c r="AC266" s="598"/>
      <c r="AD266" s="598"/>
      <c r="AE266" s="598"/>
      <c r="AF266" s="598"/>
      <c r="AG266" s="598"/>
      <c r="AH266" s="598"/>
      <c r="AI266" s="598"/>
      <c r="AJ266" s="598"/>
      <c r="AK266" s="598"/>
      <c r="AL266" s="598"/>
      <c r="AM266" s="598"/>
      <c r="AN266" s="598"/>
      <c r="AO266" s="598"/>
      <c r="AP266" s="598"/>
      <c r="AQ266" s="598"/>
      <c r="AR266" s="598"/>
      <c r="AS266" s="598"/>
      <c r="AT266" s="598"/>
      <c r="AU266" s="598"/>
      <c r="AV266" s="598"/>
      <c r="AW266" s="598"/>
      <c r="AX266" s="598"/>
      <c r="AY266" s="599"/>
    </row>
    <row r="267" spans="2:51" ht="13.5" thickTop="1">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35"/>
      <c r="AA267" s="36"/>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row>
    <row r="268" spans="2:51" ht="12.75">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35"/>
      <c r="AA268" s="36"/>
      <c r="AB268" s="594" t="s">
        <v>169</v>
      </c>
      <c r="AC268" s="595"/>
      <c r="AD268" s="595"/>
      <c r="AE268" s="595"/>
      <c r="AF268" s="595"/>
      <c r="AG268" s="595"/>
      <c r="AH268" s="595"/>
      <c r="AI268" s="595"/>
      <c r="AJ268" s="595"/>
      <c r="AK268" s="595"/>
      <c r="AL268" s="595"/>
      <c r="AM268" s="595"/>
      <c r="AN268" s="595"/>
      <c r="AO268" s="595"/>
      <c r="AP268" s="595"/>
      <c r="AQ268" s="595"/>
      <c r="AR268" s="595"/>
      <c r="AS268" s="595"/>
      <c r="AT268" s="595"/>
      <c r="AU268" s="595"/>
      <c r="AV268" s="595"/>
      <c r="AW268" s="595"/>
      <c r="AX268" s="595"/>
      <c r="AY268" s="596"/>
    </row>
    <row r="269" spans="2:51" ht="12.75">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33"/>
      <c r="AA269" s="32"/>
      <c r="AB269" s="597"/>
      <c r="AC269" s="598"/>
      <c r="AD269" s="598"/>
      <c r="AE269" s="598"/>
      <c r="AF269" s="598"/>
      <c r="AG269" s="598"/>
      <c r="AH269" s="598"/>
      <c r="AI269" s="598"/>
      <c r="AJ269" s="598"/>
      <c r="AK269" s="598"/>
      <c r="AL269" s="598"/>
      <c r="AM269" s="598"/>
      <c r="AN269" s="598"/>
      <c r="AO269" s="598"/>
      <c r="AP269" s="598"/>
      <c r="AQ269" s="598"/>
      <c r="AR269" s="598"/>
      <c r="AS269" s="598"/>
      <c r="AT269" s="598"/>
      <c r="AU269" s="598"/>
      <c r="AV269" s="598"/>
      <c r="AW269" s="598"/>
      <c r="AX269" s="598"/>
      <c r="AY269" s="599"/>
    </row>
    <row r="270" spans="2:51" ht="12.75">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35"/>
      <c r="AA270" s="36"/>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row>
    <row r="271" spans="2:51" ht="12.75">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37"/>
      <c r="AA271" s="38"/>
      <c r="AB271" s="594" t="s">
        <v>170</v>
      </c>
      <c r="AC271" s="595"/>
      <c r="AD271" s="595"/>
      <c r="AE271" s="595"/>
      <c r="AF271" s="595"/>
      <c r="AG271" s="595"/>
      <c r="AH271" s="595"/>
      <c r="AI271" s="595"/>
      <c r="AJ271" s="595"/>
      <c r="AK271" s="595"/>
      <c r="AL271" s="595"/>
      <c r="AM271" s="595"/>
      <c r="AN271" s="595"/>
      <c r="AO271" s="595"/>
      <c r="AP271" s="595"/>
      <c r="AQ271" s="595"/>
      <c r="AR271" s="595"/>
      <c r="AS271" s="595"/>
      <c r="AT271" s="595"/>
      <c r="AU271" s="595"/>
      <c r="AV271" s="595"/>
      <c r="AW271" s="595"/>
      <c r="AX271" s="595"/>
      <c r="AY271" s="596"/>
    </row>
    <row r="272" spans="2:51" ht="12.75">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597"/>
      <c r="AC272" s="598"/>
      <c r="AD272" s="598"/>
      <c r="AE272" s="598"/>
      <c r="AF272" s="598"/>
      <c r="AG272" s="598"/>
      <c r="AH272" s="598"/>
      <c r="AI272" s="598"/>
      <c r="AJ272" s="598"/>
      <c r="AK272" s="598"/>
      <c r="AL272" s="598"/>
      <c r="AM272" s="598"/>
      <c r="AN272" s="598"/>
      <c r="AO272" s="598"/>
      <c r="AP272" s="598"/>
      <c r="AQ272" s="598"/>
      <c r="AR272" s="598"/>
      <c r="AS272" s="598"/>
      <c r="AT272" s="598"/>
      <c r="AU272" s="598"/>
      <c r="AV272" s="598"/>
      <c r="AW272" s="598"/>
      <c r="AX272" s="598"/>
      <c r="AY272" s="599"/>
    </row>
    <row r="273" ht="13.5" thickBot="1"/>
    <row r="274" spans="2:51" ht="13.5" thickTop="1">
      <c r="B274" s="588" t="s">
        <v>171</v>
      </c>
      <c r="C274" s="589"/>
      <c r="D274" s="589"/>
      <c r="E274" s="589"/>
      <c r="F274" s="589"/>
      <c r="G274" s="589"/>
      <c r="H274" s="589"/>
      <c r="I274" s="589"/>
      <c r="J274" s="589"/>
      <c r="K274" s="589"/>
      <c r="L274" s="589"/>
      <c r="M274" s="589"/>
      <c r="N274" s="589"/>
      <c r="O274" s="589"/>
      <c r="P274" s="589"/>
      <c r="Q274" s="589"/>
      <c r="R274" s="589"/>
      <c r="S274" s="589"/>
      <c r="T274" s="589"/>
      <c r="U274" s="589"/>
      <c r="V274" s="589"/>
      <c r="W274" s="590"/>
      <c r="X274" s="29"/>
      <c r="Y274" s="29"/>
      <c r="Z274" s="29"/>
      <c r="AA274" s="29"/>
      <c r="AB274" s="594" t="s">
        <v>172</v>
      </c>
      <c r="AC274" s="595"/>
      <c r="AD274" s="595"/>
      <c r="AE274" s="595"/>
      <c r="AF274" s="595"/>
      <c r="AG274" s="595"/>
      <c r="AH274" s="595"/>
      <c r="AI274" s="595"/>
      <c r="AJ274" s="595"/>
      <c r="AK274" s="595"/>
      <c r="AL274" s="595"/>
      <c r="AM274" s="595"/>
      <c r="AN274" s="595"/>
      <c r="AO274" s="595"/>
      <c r="AP274" s="595"/>
      <c r="AQ274" s="595"/>
      <c r="AR274" s="595"/>
      <c r="AS274" s="595"/>
      <c r="AT274" s="595"/>
      <c r="AU274" s="595"/>
      <c r="AV274" s="595"/>
      <c r="AW274" s="595"/>
      <c r="AX274" s="595"/>
      <c r="AY274" s="596"/>
    </row>
    <row r="275" spans="2:51" ht="13.5" thickBot="1">
      <c r="B275" s="591"/>
      <c r="C275" s="592"/>
      <c r="D275" s="592"/>
      <c r="E275" s="592"/>
      <c r="F275" s="592"/>
      <c r="G275" s="592"/>
      <c r="H275" s="592"/>
      <c r="I275" s="592"/>
      <c r="J275" s="592"/>
      <c r="K275" s="592"/>
      <c r="L275" s="592"/>
      <c r="M275" s="592"/>
      <c r="N275" s="592"/>
      <c r="O275" s="592"/>
      <c r="P275" s="592"/>
      <c r="Q275" s="592"/>
      <c r="R275" s="592"/>
      <c r="S275" s="592"/>
      <c r="T275" s="592"/>
      <c r="U275" s="592"/>
      <c r="V275" s="592"/>
      <c r="W275" s="593"/>
      <c r="X275" s="31"/>
      <c r="Y275" s="32"/>
      <c r="Z275" s="33"/>
      <c r="AA275" s="34"/>
      <c r="AB275" s="597"/>
      <c r="AC275" s="598"/>
      <c r="AD275" s="598"/>
      <c r="AE275" s="598"/>
      <c r="AF275" s="598"/>
      <c r="AG275" s="598"/>
      <c r="AH275" s="598"/>
      <c r="AI275" s="598"/>
      <c r="AJ275" s="598"/>
      <c r="AK275" s="598"/>
      <c r="AL275" s="598"/>
      <c r="AM275" s="598"/>
      <c r="AN275" s="598"/>
      <c r="AO275" s="598"/>
      <c r="AP275" s="598"/>
      <c r="AQ275" s="598"/>
      <c r="AR275" s="598"/>
      <c r="AS275" s="598"/>
      <c r="AT275" s="598"/>
      <c r="AU275" s="598"/>
      <c r="AV275" s="598"/>
      <c r="AW275" s="598"/>
      <c r="AX275" s="598"/>
      <c r="AY275" s="599"/>
    </row>
    <row r="276" spans="2:51" ht="13.5" thickTop="1">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35"/>
      <c r="AA276" s="36"/>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row>
    <row r="277" spans="2:51" ht="12.75">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35"/>
      <c r="AA277" s="36"/>
      <c r="AB277" s="594" t="s">
        <v>173</v>
      </c>
      <c r="AC277" s="595"/>
      <c r="AD277" s="595"/>
      <c r="AE277" s="595"/>
      <c r="AF277" s="595"/>
      <c r="AG277" s="595"/>
      <c r="AH277" s="595"/>
      <c r="AI277" s="595"/>
      <c r="AJ277" s="595"/>
      <c r="AK277" s="595"/>
      <c r="AL277" s="595"/>
      <c r="AM277" s="595"/>
      <c r="AN277" s="595"/>
      <c r="AO277" s="595"/>
      <c r="AP277" s="595"/>
      <c r="AQ277" s="595"/>
      <c r="AR277" s="595"/>
      <c r="AS277" s="595"/>
      <c r="AT277" s="595"/>
      <c r="AU277" s="595"/>
      <c r="AV277" s="595"/>
      <c r="AW277" s="595"/>
      <c r="AX277" s="595"/>
      <c r="AY277" s="596"/>
    </row>
    <row r="278" spans="2:51" ht="12.75">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33"/>
      <c r="AA278" s="32"/>
      <c r="AB278" s="597"/>
      <c r="AC278" s="598"/>
      <c r="AD278" s="598"/>
      <c r="AE278" s="598"/>
      <c r="AF278" s="598"/>
      <c r="AG278" s="598"/>
      <c r="AH278" s="598"/>
      <c r="AI278" s="598"/>
      <c r="AJ278" s="598"/>
      <c r="AK278" s="598"/>
      <c r="AL278" s="598"/>
      <c r="AM278" s="598"/>
      <c r="AN278" s="598"/>
      <c r="AO278" s="598"/>
      <c r="AP278" s="598"/>
      <c r="AQ278" s="598"/>
      <c r="AR278" s="598"/>
      <c r="AS278" s="598"/>
      <c r="AT278" s="598"/>
      <c r="AU278" s="598"/>
      <c r="AV278" s="598"/>
      <c r="AW278" s="598"/>
      <c r="AX278" s="598"/>
      <c r="AY278" s="599"/>
    </row>
    <row r="279" spans="2:51" ht="12.75">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35"/>
      <c r="AA279" s="36"/>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row>
    <row r="280" spans="2:51" ht="12.75">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37"/>
      <c r="AA280" s="38"/>
      <c r="AB280" s="594" t="s">
        <v>174</v>
      </c>
      <c r="AC280" s="595"/>
      <c r="AD280" s="595"/>
      <c r="AE280" s="595"/>
      <c r="AF280" s="595"/>
      <c r="AG280" s="595"/>
      <c r="AH280" s="595"/>
      <c r="AI280" s="595"/>
      <c r="AJ280" s="595"/>
      <c r="AK280" s="595"/>
      <c r="AL280" s="595"/>
      <c r="AM280" s="595"/>
      <c r="AN280" s="595"/>
      <c r="AO280" s="595"/>
      <c r="AP280" s="595"/>
      <c r="AQ280" s="595"/>
      <c r="AR280" s="595"/>
      <c r="AS280" s="595"/>
      <c r="AT280" s="595"/>
      <c r="AU280" s="595"/>
      <c r="AV280" s="595"/>
      <c r="AW280" s="595"/>
      <c r="AX280" s="595"/>
      <c r="AY280" s="596"/>
    </row>
    <row r="281" spans="2:51" ht="12.75">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597"/>
      <c r="AC281" s="598"/>
      <c r="AD281" s="598"/>
      <c r="AE281" s="598"/>
      <c r="AF281" s="598"/>
      <c r="AG281" s="598"/>
      <c r="AH281" s="598"/>
      <c r="AI281" s="598"/>
      <c r="AJ281" s="598"/>
      <c r="AK281" s="598"/>
      <c r="AL281" s="598"/>
      <c r="AM281" s="598"/>
      <c r="AN281" s="598"/>
      <c r="AO281" s="598"/>
      <c r="AP281" s="598"/>
      <c r="AQ281" s="598"/>
      <c r="AR281" s="598"/>
      <c r="AS281" s="598"/>
      <c r="AT281" s="598"/>
      <c r="AU281" s="598"/>
      <c r="AV281" s="598"/>
      <c r="AW281" s="598"/>
      <c r="AX281" s="598"/>
      <c r="AY281" s="599"/>
    </row>
    <row r="282" ht="13.5" thickBot="1"/>
    <row r="283" spans="2:51" ht="13.5" thickTop="1">
      <c r="B283" s="588" t="s">
        <v>175</v>
      </c>
      <c r="C283" s="589"/>
      <c r="D283" s="589"/>
      <c r="E283" s="589"/>
      <c r="F283" s="589"/>
      <c r="G283" s="589"/>
      <c r="H283" s="589"/>
      <c r="I283" s="589"/>
      <c r="J283" s="589"/>
      <c r="K283" s="589"/>
      <c r="L283" s="589"/>
      <c r="M283" s="589"/>
      <c r="N283" s="589"/>
      <c r="O283" s="589"/>
      <c r="P283" s="589"/>
      <c r="Q283" s="589"/>
      <c r="R283" s="589"/>
      <c r="S283" s="589"/>
      <c r="T283" s="589"/>
      <c r="U283" s="589"/>
      <c r="V283" s="589"/>
      <c r="W283" s="590"/>
      <c r="X283" s="29"/>
      <c r="Y283" s="29"/>
      <c r="Z283" s="29"/>
      <c r="AA283" s="29"/>
      <c r="AB283" s="594" t="s">
        <v>176</v>
      </c>
      <c r="AC283" s="595"/>
      <c r="AD283" s="595"/>
      <c r="AE283" s="595"/>
      <c r="AF283" s="595"/>
      <c r="AG283" s="595"/>
      <c r="AH283" s="595"/>
      <c r="AI283" s="595"/>
      <c r="AJ283" s="595"/>
      <c r="AK283" s="595"/>
      <c r="AL283" s="595"/>
      <c r="AM283" s="595"/>
      <c r="AN283" s="595"/>
      <c r="AO283" s="595"/>
      <c r="AP283" s="595"/>
      <c r="AQ283" s="595"/>
      <c r="AR283" s="595"/>
      <c r="AS283" s="595"/>
      <c r="AT283" s="595"/>
      <c r="AU283" s="595"/>
      <c r="AV283" s="595"/>
      <c r="AW283" s="595"/>
      <c r="AX283" s="595"/>
      <c r="AY283" s="596"/>
    </row>
    <row r="284" spans="2:51" ht="13.5" thickBot="1">
      <c r="B284" s="591"/>
      <c r="C284" s="592"/>
      <c r="D284" s="592"/>
      <c r="E284" s="592"/>
      <c r="F284" s="592"/>
      <c r="G284" s="592"/>
      <c r="H284" s="592"/>
      <c r="I284" s="592"/>
      <c r="J284" s="592"/>
      <c r="K284" s="592"/>
      <c r="L284" s="592"/>
      <c r="M284" s="592"/>
      <c r="N284" s="592"/>
      <c r="O284" s="592"/>
      <c r="P284" s="592"/>
      <c r="Q284" s="592"/>
      <c r="R284" s="592"/>
      <c r="S284" s="592"/>
      <c r="T284" s="592"/>
      <c r="U284" s="592"/>
      <c r="V284" s="592"/>
      <c r="W284" s="593"/>
      <c r="X284" s="31"/>
      <c r="Y284" s="32"/>
      <c r="Z284" s="32"/>
      <c r="AA284" s="34"/>
      <c r="AB284" s="597"/>
      <c r="AC284" s="598"/>
      <c r="AD284" s="598"/>
      <c r="AE284" s="598"/>
      <c r="AF284" s="598"/>
      <c r="AG284" s="598"/>
      <c r="AH284" s="598"/>
      <c r="AI284" s="598"/>
      <c r="AJ284" s="598"/>
      <c r="AK284" s="598"/>
      <c r="AL284" s="598"/>
      <c r="AM284" s="598"/>
      <c r="AN284" s="598"/>
      <c r="AO284" s="598"/>
      <c r="AP284" s="598"/>
      <c r="AQ284" s="598"/>
      <c r="AR284" s="598"/>
      <c r="AS284" s="598"/>
      <c r="AT284" s="598"/>
      <c r="AU284" s="598"/>
      <c r="AV284" s="598"/>
      <c r="AW284" s="598"/>
      <c r="AX284" s="598"/>
      <c r="AY284" s="599"/>
    </row>
    <row r="285" ht="14.25" thickBot="1" thickTop="1"/>
    <row r="286" spans="2:51" ht="13.5" thickTop="1">
      <c r="B286" s="588" t="s">
        <v>177</v>
      </c>
      <c r="C286" s="589"/>
      <c r="D286" s="589"/>
      <c r="E286" s="589"/>
      <c r="F286" s="589"/>
      <c r="G286" s="589"/>
      <c r="H286" s="589"/>
      <c r="I286" s="589"/>
      <c r="J286" s="589"/>
      <c r="K286" s="589"/>
      <c r="L286" s="589"/>
      <c r="M286" s="589"/>
      <c r="N286" s="589"/>
      <c r="O286" s="589"/>
      <c r="P286" s="589"/>
      <c r="Q286" s="589"/>
      <c r="R286" s="589"/>
      <c r="S286" s="589"/>
      <c r="T286" s="589"/>
      <c r="U286" s="589"/>
      <c r="V286" s="589"/>
      <c r="W286" s="590"/>
      <c r="X286" s="29"/>
      <c r="Y286" s="29"/>
      <c r="Z286" s="29"/>
      <c r="AA286" s="29"/>
      <c r="AB286" s="594" t="s">
        <v>178</v>
      </c>
      <c r="AC286" s="595"/>
      <c r="AD286" s="595"/>
      <c r="AE286" s="595"/>
      <c r="AF286" s="595"/>
      <c r="AG286" s="595"/>
      <c r="AH286" s="595"/>
      <c r="AI286" s="595"/>
      <c r="AJ286" s="595"/>
      <c r="AK286" s="595"/>
      <c r="AL286" s="595"/>
      <c r="AM286" s="595"/>
      <c r="AN286" s="595"/>
      <c r="AO286" s="595"/>
      <c r="AP286" s="595"/>
      <c r="AQ286" s="595"/>
      <c r="AR286" s="595"/>
      <c r="AS286" s="595"/>
      <c r="AT286" s="595"/>
      <c r="AU286" s="595"/>
      <c r="AV286" s="595"/>
      <c r="AW286" s="595"/>
      <c r="AX286" s="595"/>
      <c r="AY286" s="596"/>
    </row>
    <row r="287" spans="2:51" ht="13.5" thickBot="1">
      <c r="B287" s="591"/>
      <c r="C287" s="592"/>
      <c r="D287" s="592"/>
      <c r="E287" s="592"/>
      <c r="F287" s="592"/>
      <c r="G287" s="592"/>
      <c r="H287" s="592"/>
      <c r="I287" s="592"/>
      <c r="J287" s="592"/>
      <c r="K287" s="592"/>
      <c r="L287" s="592"/>
      <c r="M287" s="592"/>
      <c r="N287" s="592"/>
      <c r="O287" s="592"/>
      <c r="P287" s="592"/>
      <c r="Q287" s="592"/>
      <c r="R287" s="592"/>
      <c r="S287" s="592"/>
      <c r="T287" s="592"/>
      <c r="U287" s="592"/>
      <c r="V287" s="592"/>
      <c r="W287" s="593"/>
      <c r="X287" s="31"/>
      <c r="Y287" s="32"/>
      <c r="Z287" s="32"/>
      <c r="AA287" s="34"/>
      <c r="AB287" s="597"/>
      <c r="AC287" s="598"/>
      <c r="AD287" s="598"/>
      <c r="AE287" s="598"/>
      <c r="AF287" s="598"/>
      <c r="AG287" s="598"/>
      <c r="AH287" s="598"/>
      <c r="AI287" s="598"/>
      <c r="AJ287" s="598"/>
      <c r="AK287" s="598"/>
      <c r="AL287" s="598"/>
      <c r="AM287" s="598"/>
      <c r="AN287" s="598"/>
      <c r="AO287" s="598"/>
      <c r="AP287" s="598"/>
      <c r="AQ287" s="598"/>
      <c r="AR287" s="598"/>
      <c r="AS287" s="598"/>
      <c r="AT287" s="598"/>
      <c r="AU287" s="598"/>
      <c r="AV287" s="598"/>
      <c r="AW287" s="598"/>
      <c r="AX287" s="598"/>
      <c r="AY287" s="599"/>
    </row>
    <row r="288" ht="13.5" thickTop="1"/>
  </sheetData>
  <sheetProtection/>
  <mergeCells count="668">
    <mergeCell ref="B283:W284"/>
    <mergeCell ref="AB283:AY284"/>
    <mergeCell ref="B286:W287"/>
    <mergeCell ref="AB286:AY287"/>
    <mergeCell ref="AB268:AY269"/>
    <mergeCell ref="AB271:AY272"/>
    <mergeCell ref="B274:W275"/>
    <mergeCell ref="AB274:AY275"/>
    <mergeCell ref="AB277:AY278"/>
    <mergeCell ref="AB280:AY281"/>
    <mergeCell ref="AB253:AY254"/>
    <mergeCell ref="AB256:AY257"/>
    <mergeCell ref="B259:W260"/>
    <mergeCell ref="AB259:AY260"/>
    <mergeCell ref="AB262:AY263"/>
    <mergeCell ref="B265:W266"/>
    <mergeCell ref="AB265:AY266"/>
    <mergeCell ref="AB238:AY239"/>
    <mergeCell ref="AB241:AY242"/>
    <mergeCell ref="B244:W245"/>
    <mergeCell ref="AB244:AY245"/>
    <mergeCell ref="AB247:AY248"/>
    <mergeCell ref="AB250:AY251"/>
    <mergeCell ref="AT222:AY223"/>
    <mergeCell ref="B227:AY228"/>
    <mergeCell ref="B232:W233"/>
    <mergeCell ref="AB232:AY233"/>
    <mergeCell ref="B235:W236"/>
    <mergeCell ref="AB235:AY236"/>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G54:S54"/>
    <mergeCell ref="AQ172:AT172"/>
    <mergeCell ref="AQ171:AT171"/>
    <mergeCell ref="AQ68:AX68"/>
    <mergeCell ref="AK172:AP172"/>
    <mergeCell ref="AK171:AP171"/>
    <mergeCell ref="AK170:AP170"/>
    <mergeCell ref="AU170:AX170"/>
    <mergeCell ref="C171:L171"/>
    <mergeCell ref="A62:E62"/>
    <mergeCell ref="AQ173:AT173"/>
    <mergeCell ref="A173:B173"/>
    <mergeCell ref="C173:L173"/>
    <mergeCell ref="M173:AJ173"/>
    <mergeCell ref="AK173:AP173"/>
    <mergeCell ref="M171:AJ171"/>
    <mergeCell ref="A172:B172"/>
    <mergeCell ref="C172:L172"/>
    <mergeCell ref="M172:AJ172"/>
    <mergeCell ref="A171:B171"/>
    <mergeCell ref="AG41:AX43"/>
    <mergeCell ref="AG53:AX56"/>
    <mergeCell ref="T54:AF54"/>
    <mergeCell ref="C56:F56"/>
    <mergeCell ref="G55:S55"/>
    <mergeCell ref="A174:B174"/>
    <mergeCell ref="C174:L174"/>
    <mergeCell ref="M174:AJ174"/>
    <mergeCell ref="AK174:AP174"/>
    <mergeCell ref="AQ174:AT174"/>
    <mergeCell ref="AK175:AP175"/>
    <mergeCell ref="AQ175:AT175"/>
    <mergeCell ref="AG44:AX49"/>
    <mergeCell ref="A53:B56"/>
    <mergeCell ref="A63:AX63"/>
    <mergeCell ref="A50:B52"/>
    <mergeCell ref="AG50:AX52"/>
    <mergeCell ref="AQ170:AT170"/>
    <mergeCell ref="AK168:AP168"/>
    <mergeCell ref="AQ167:AT167"/>
    <mergeCell ref="AD50:AF50"/>
    <mergeCell ref="AD51:AF51"/>
    <mergeCell ref="AD45:AF45"/>
    <mergeCell ref="C50:AC50"/>
    <mergeCell ref="C51:AC51"/>
    <mergeCell ref="A175:B175"/>
    <mergeCell ref="C175:L175"/>
    <mergeCell ref="M175:AJ175"/>
    <mergeCell ref="A65:AX65"/>
    <mergeCell ref="A44:B49"/>
    <mergeCell ref="AD41:AF41"/>
    <mergeCell ref="AD42:AF42"/>
    <mergeCell ref="C55:F55"/>
    <mergeCell ref="AD47:AF47"/>
    <mergeCell ref="AD49:AF49"/>
    <mergeCell ref="AK166:AP166"/>
    <mergeCell ref="C52:AC52"/>
    <mergeCell ref="G104:K104"/>
    <mergeCell ref="L104:X104"/>
    <mergeCell ref="A61:AX61"/>
    <mergeCell ref="A57:B58"/>
    <mergeCell ref="C57:F57"/>
    <mergeCell ref="G57:AX57"/>
    <mergeCell ref="C54:F54"/>
    <mergeCell ref="A169:B169"/>
    <mergeCell ref="C169:L169"/>
    <mergeCell ref="M169:AJ169"/>
    <mergeCell ref="A167:B167"/>
    <mergeCell ref="C167:L167"/>
    <mergeCell ref="AU169:AX169"/>
    <mergeCell ref="C53:AC53"/>
    <mergeCell ref="AD53:AF53"/>
    <mergeCell ref="AI68:AP68"/>
    <mergeCell ref="S68:Z68"/>
    <mergeCell ref="M166:AJ166"/>
    <mergeCell ref="AQ169:AT169"/>
    <mergeCell ref="AA68:AH68"/>
    <mergeCell ref="AQ166:AT166"/>
    <mergeCell ref="AH104:AT104"/>
    <mergeCell ref="G106:K106"/>
    <mergeCell ref="A170:B170"/>
    <mergeCell ref="C170:L170"/>
    <mergeCell ref="A168:B168"/>
    <mergeCell ref="AD46:AF46"/>
    <mergeCell ref="C168:L168"/>
    <mergeCell ref="M168:AJ168"/>
    <mergeCell ref="M170:AJ170"/>
    <mergeCell ref="C46:AC46"/>
    <mergeCell ref="M167:AJ167"/>
    <mergeCell ref="K68:R68"/>
    <mergeCell ref="C42:AC42"/>
    <mergeCell ref="C43:AC43"/>
    <mergeCell ref="C44:AC44"/>
    <mergeCell ref="C45:AC45"/>
    <mergeCell ref="A166:B166"/>
    <mergeCell ref="C166:L166"/>
    <mergeCell ref="A103:F146"/>
    <mergeCell ref="A67:AX67"/>
    <mergeCell ref="A66:AX66"/>
    <mergeCell ref="AD52:AF52"/>
    <mergeCell ref="A68:B68"/>
    <mergeCell ref="C68:J68"/>
    <mergeCell ref="A165:B165"/>
    <mergeCell ref="C165:L165"/>
    <mergeCell ref="M165:AJ165"/>
    <mergeCell ref="AK165:AP165"/>
    <mergeCell ref="G103:AB103"/>
    <mergeCell ref="AC103:AX103"/>
    <mergeCell ref="Y104:AB104"/>
    <mergeCell ref="AC104:AG104"/>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4:AX104"/>
    <mergeCell ref="G105:K105"/>
    <mergeCell ref="L105:X105"/>
    <mergeCell ref="Y105:AB105"/>
    <mergeCell ref="AC105:AG105"/>
    <mergeCell ref="AH105:AT105"/>
    <mergeCell ref="AU105:AX105"/>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5:AX175"/>
    <mergeCell ref="AU174:AX174"/>
    <mergeCell ref="AU173:AX173"/>
    <mergeCell ref="AU172:AX172"/>
    <mergeCell ref="AU171:AX171"/>
    <mergeCell ref="AQ165:AT165"/>
    <mergeCell ref="AK169:AP169"/>
    <mergeCell ref="F62:AX62"/>
    <mergeCell ref="F64:AX64"/>
    <mergeCell ref="AU167:AX167"/>
    <mergeCell ref="AU168:AX168"/>
    <mergeCell ref="A64:E64"/>
    <mergeCell ref="AU165:AX165"/>
    <mergeCell ref="AU166:AX166"/>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&amp;R事業番号０２０</oddHeader>
  </headerFooter>
  <rowBreaks count="3" manualBreakCount="3">
    <brk id="38" max="255" man="1"/>
    <brk id="69"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2022-07-28T06:25:35Z</dcterms:created>
  <dcterms:modified xsi:type="dcterms:W3CDTF">2022-07-28T06:25:35Z</dcterms:modified>
  <cp:category/>
  <cp:version/>
  <cp:contentType/>
  <cp:contentStatus/>
</cp:coreProperties>
</file>