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3" sheetId="1" r:id="rId1"/>
  </sheets>
  <definedNames>
    <definedName name="_xlnm.Print_Area" localSheetId="0">'143'!$B$2:$K$11,'143'!$M$2:$U$11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<sst xmlns="http://schemas.openxmlformats.org/spreadsheetml/2006/main" count="27" uniqueCount="23">
  <si>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</si>
  <si>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</si>
  <si>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</si>
  <si>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</si>
  <si>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</si>
  <si>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</si>
  <si>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</si>
  <si>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</si>
  <si>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</si>
  <si>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</si>
  <si>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性　別</t>
  </si>
  <si>
    <t xml:space="preserve"> 発 見 別 人 員</t>
  </si>
  <si>
    <t>性別</t>
  </si>
  <si>
    <t>発見時の状況</t>
  </si>
  <si>
    <t>死亡確認</t>
  </si>
  <si>
    <t>調査等</t>
  </si>
  <si>
    <t>立回り先
手配</t>
  </si>
  <si>
    <t>発見の端緒</t>
  </si>
  <si>
    <t>その他570</t>
  </si>
  <si>
    <t>その他571</t>
  </si>
  <si>
    <t>143　態 様 別 　行 方 不 明 者 の</t>
  </si>
  <si>
    <t>所在確認</t>
  </si>
  <si>
    <t>※　発見時の状況の「所在確認」は、発見と帰宅確認を合わせたもの。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</si>
</sst>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1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5" customWidth="1"/>
    <col min="13" max="20" width="10.375" style="7" customWidth="1"/>
    <col min="21" max="21" width="10.625" style="7" customWidth="1"/>
    <col min="22" max="16384" width="9.125" style="7" customWidth="1"/>
  </cols>
  <sheetData>
    <row r="1" spans="2:13" s="3" customFormat="1" ht="12.75" customHeight="1">
      <c r="B1" s="26" t="s">
        <v>18</v>
      </c>
      <c r="L1" s="4"/>
      <c r="M1" s="26" t="s">
        <v>19</v>
      </c>
    </row>
    <row r="2" spans="2:21" s="1" customFormat="1" ht="14.25"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2"/>
      <c r="M2" s="46" t="s">
        <v>11</v>
      </c>
      <c r="N2" s="46"/>
      <c r="O2" s="46"/>
      <c r="P2" s="46"/>
      <c r="Q2" s="46"/>
      <c r="R2" s="46"/>
      <c r="S2" s="46"/>
      <c r="T2" s="46"/>
      <c r="U2" s="46"/>
    </row>
    <row r="3" spans="2:21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</row>
    <row r="4" spans="2:16" s="3" customFormat="1" ht="18.75" customHeight="1">
      <c r="B4" s="47" t="s">
        <v>12</v>
      </c>
      <c r="C4" s="50" t="s">
        <v>7</v>
      </c>
      <c r="D4" s="52" t="s">
        <v>17</v>
      </c>
      <c r="E4" s="53"/>
      <c r="F4" s="53"/>
      <c r="G4" s="53"/>
      <c r="H4" s="53"/>
      <c r="I4" s="53"/>
      <c r="J4" s="53"/>
      <c r="K4" s="53"/>
      <c r="L4" s="18"/>
      <c r="M4" s="35" t="s">
        <v>13</v>
      </c>
      <c r="N4" s="35"/>
      <c r="O4" s="36"/>
      <c r="P4" s="37" t="s">
        <v>10</v>
      </c>
    </row>
    <row r="5" spans="2:16" s="3" customFormat="1" ht="18.75" customHeight="1">
      <c r="B5" s="48"/>
      <c r="C5" s="51"/>
      <c r="D5" s="55" t="s">
        <v>16</v>
      </c>
      <c r="E5" s="44" t="s">
        <v>0</v>
      </c>
      <c r="F5" s="44" t="s">
        <v>15</v>
      </c>
      <c r="G5" s="44" t="s">
        <v>1</v>
      </c>
      <c r="H5" s="44" t="s">
        <v>2</v>
      </c>
      <c r="I5" s="54" t="s">
        <v>8</v>
      </c>
      <c r="J5" s="44" t="s">
        <v>3</v>
      </c>
      <c r="K5" s="54" t="s">
        <v>9</v>
      </c>
      <c r="L5" s="19"/>
      <c r="M5" s="40" t="s">
        <v>21</v>
      </c>
      <c r="N5" s="42" t="s">
        <v>14</v>
      </c>
      <c r="O5" s="44" t="s">
        <v>9</v>
      </c>
      <c r="P5" s="38"/>
    </row>
    <row r="6" spans="2:16" s="3" customFormat="1" ht="24" customHeight="1">
      <c r="B6" s="49"/>
      <c r="C6" s="45"/>
      <c r="D6" s="45"/>
      <c r="E6" s="45"/>
      <c r="F6" s="45"/>
      <c r="G6" s="45"/>
      <c r="H6" s="45"/>
      <c r="I6" s="39"/>
      <c r="J6" s="45"/>
      <c r="K6" s="39"/>
      <c r="L6" s="20"/>
      <c r="M6" s="41"/>
      <c r="N6" s="43"/>
      <c r="O6" s="45"/>
      <c r="P6" s="39"/>
    </row>
    <row r="7" spans="1:17" ht="37.5" customHeight="1">
      <c r="A7" s="3"/>
      <c r="B7" s="9" t="s">
        <v>4</v>
      </c>
      <c r="C7" s="16">
        <f>SUM(C8:C9)</f>
        <v>84753</v>
      </c>
      <c r="D7" s="16">
        <f aca="true" t="shared" si="0" ref="D7:O7">SUM(D8:D9)</f>
        <v>4354</v>
      </c>
      <c r="E7" s="16">
        <f t="shared" si="0"/>
        <v>10874</v>
      </c>
      <c r="F7" s="16">
        <f t="shared" si="0"/>
        <v>215</v>
      </c>
      <c r="G7" s="16">
        <f t="shared" si="0"/>
        <v>13737</v>
      </c>
      <c r="H7" s="16">
        <f t="shared" si="0"/>
        <v>1161</v>
      </c>
      <c r="I7" s="16">
        <f t="shared" si="0"/>
        <v>103</v>
      </c>
      <c r="J7" s="22">
        <f t="shared" si="0"/>
        <v>1669</v>
      </c>
      <c r="K7" s="16">
        <f t="shared" si="0"/>
        <v>52640</v>
      </c>
      <c r="L7" s="23"/>
      <c r="M7" s="23">
        <f t="shared" si="0"/>
        <v>72949</v>
      </c>
      <c r="N7" s="16">
        <f t="shared" si="0"/>
        <v>3833</v>
      </c>
      <c r="O7" s="24">
        <f t="shared" si="0"/>
        <v>7971</v>
      </c>
      <c r="P7" s="12" t="s">
        <v>4</v>
      </c>
      <c r="Q7" s="15"/>
    </row>
    <row r="8" spans="2:17" ht="37.5" customHeight="1">
      <c r="B8" s="10" t="s">
        <v>5</v>
      </c>
      <c r="C8" s="16">
        <f>SUM(D8:K8)</f>
        <v>54023</v>
      </c>
      <c r="D8" s="27">
        <v>2161</v>
      </c>
      <c r="E8" s="27">
        <v>7728</v>
      </c>
      <c r="F8" s="27">
        <v>112</v>
      </c>
      <c r="G8" s="27">
        <v>8197</v>
      </c>
      <c r="H8" s="27">
        <v>716</v>
      </c>
      <c r="I8" s="27">
        <v>47</v>
      </c>
      <c r="J8" s="29">
        <v>1275</v>
      </c>
      <c r="K8" s="27">
        <v>33787</v>
      </c>
      <c r="L8" s="8"/>
      <c r="M8" s="31">
        <v>45808</v>
      </c>
      <c r="N8" s="27">
        <v>2816</v>
      </c>
      <c r="O8" s="29">
        <v>5399</v>
      </c>
      <c r="P8" s="13" t="s">
        <v>5</v>
      </c>
      <c r="Q8" s="15"/>
    </row>
    <row r="9" spans="2:18" ht="37.5" customHeight="1" thickBot="1">
      <c r="B9" s="11" t="s">
        <v>6</v>
      </c>
      <c r="C9" s="17">
        <f>SUM(D9:K9)</f>
        <v>30730</v>
      </c>
      <c r="D9" s="28">
        <v>2193</v>
      </c>
      <c r="E9" s="28">
        <v>3146</v>
      </c>
      <c r="F9" s="28">
        <v>103</v>
      </c>
      <c r="G9" s="28">
        <v>5540</v>
      </c>
      <c r="H9" s="28">
        <v>445</v>
      </c>
      <c r="I9" s="28">
        <v>56</v>
      </c>
      <c r="J9" s="30">
        <v>394</v>
      </c>
      <c r="K9" s="28">
        <v>18853</v>
      </c>
      <c r="L9" s="21"/>
      <c r="M9" s="32">
        <v>27141</v>
      </c>
      <c r="N9" s="28">
        <v>1017</v>
      </c>
      <c r="O9" s="30">
        <v>2572</v>
      </c>
      <c r="P9" s="14" t="s">
        <v>6</v>
      </c>
      <c r="Q9" s="15"/>
      <c r="R9" s="15"/>
    </row>
    <row r="10" spans="2:20" ht="14.25" customHeight="1">
      <c r="B10" s="33" t="s">
        <v>22</v>
      </c>
      <c r="E10" s="15"/>
      <c r="N10" s="15"/>
      <c r="T10" s="15"/>
    </row>
    <row r="11" spans="2:18" ht="14.25" customHeight="1">
      <c r="B11" s="15"/>
      <c r="C11" s="15"/>
      <c r="D11" s="15"/>
      <c r="E11" s="15"/>
      <c r="F11" s="15"/>
      <c r="J11" s="15"/>
      <c r="K11" s="15"/>
      <c r="O11" s="15"/>
      <c r="P11" s="15"/>
      <c r="Q11" s="15"/>
      <c r="R11" s="15"/>
    </row>
    <row r="12" spans="4:14" ht="12">
      <c r="D12" s="15"/>
      <c r="E12" s="15"/>
      <c r="N12" s="15"/>
    </row>
    <row r="13" spans="4:5" ht="12">
      <c r="D13" s="15"/>
      <c r="E13" s="15"/>
    </row>
  </sheetData>
  <sheetProtection/>
  <mergeCells count="18">
    <mergeCell ref="J5:J6"/>
    <mergeCell ref="K5:K6"/>
    <mergeCell ref="D5:D6"/>
    <mergeCell ref="E5:E6"/>
    <mergeCell ref="F5:F6"/>
    <mergeCell ref="G5:G6"/>
    <mergeCell ref="H5:H6"/>
    <mergeCell ref="I5:I6"/>
    <mergeCell ref="B2:K2"/>
    <mergeCell ref="M4:O4"/>
    <mergeCell ref="P4:P6"/>
    <mergeCell ref="M5:M6"/>
    <mergeCell ref="N5:N6"/>
    <mergeCell ref="O5:O6"/>
    <mergeCell ref="M2:U2"/>
    <mergeCell ref="B4:B6"/>
    <mergeCell ref="C4:C6"/>
    <mergeCell ref="D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2022-07-28T06:00:26Z</dcterms:created>
  <dcterms:modified xsi:type="dcterms:W3CDTF">2022-07-28T06:00:26Z</dcterms:modified>
  <cp:category/>
  <cp:version/>
  <cp:contentType/>
  <cp:contentStatus/>
</cp:coreProperties>
</file>