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<sst xmlns="http://schemas.openxmlformats.org/spreadsheetml/2006/main" count="83" uniqueCount="80">
  <si>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</si>
  <si>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</si>
  <si>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</si>
  <si>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</si>
  <si>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</si>
  <si>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</si>
  <si>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</si>
  <si>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</si>
  <si>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</si>
  <si>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</si>
  <si>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</si>
  <si>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</si>
  <si>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</si>
  <si>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</si>
  <si>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</si>
  <si>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</si>
  <si>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</si>
  <si>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</si>
  <si>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</si>
  <si>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</si>
  <si>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</si>
  <si>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</si>
  <si>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</si>
  <si>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</si>
  <si>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</si>
  <si>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</si>
  <si>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</si>
  <si>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</si>
  <si>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</si>
  <si>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</si>
  <si>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</si>
  <si>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</si>
  <si>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</si>
  <si>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</si>
  <si>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</si>
  <si>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</si>
  <si>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</si>
  <si>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</si>
  <si>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</si>
  <si>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</si>
  <si>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</si>
  <si>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</si>
  <si>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</si>
  <si>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</si>
  <si>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</si>
  <si>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</si>
  <si>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</si>
  <si>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</si>
  <si>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</si>
  <si>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</si>
  <si>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</si>
  <si>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</si>
  <si>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</si>
  <si>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</si>
  <si>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</si>
  <si>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</si>
  <si>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</si>
  <si>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</si>
  <si>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</si>
  <si>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</si>
  <si>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</si>
  <si>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</si>
  <si>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</si>
  <si>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</si>
  <si>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</si>
  <si>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</si>
  <si>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</si>
  <si>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</si>
  <si>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</si>
  <si>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</si>
  <si>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</si>
  <si>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</si>
  <si>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</si>
  <si>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</si>
  <si>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</si>
  <si>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</si>
  <si>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</si>
  <si>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東北管区</t>
  </si>
  <si>
    <t>少年501</t>
  </si>
  <si>
    <t>117　府県別　児童・生徒別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</si>
</sst>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6" fontId="7" fillId="0" borderId="17" xfId="101" applyNumberFormat="1" applyFont="1" applyFill="1" applyBorder="1" applyAlignment="1">
      <alignment horizontal="right" vertical="center" wrapText="1"/>
      <protection/>
    </xf>
    <xf numFmtId="176" fontId="7" fillId="0" borderId="18" xfId="101" applyNumberFormat="1" applyFont="1" applyFill="1" applyBorder="1" applyAlignment="1">
      <alignment horizontal="right" vertical="center" wrapText="1"/>
      <protection/>
    </xf>
    <xf numFmtId="176" fontId="0" fillId="0" borderId="17" xfId="101" applyNumberFormat="1" applyFont="1" applyFill="1" applyBorder="1" applyAlignment="1">
      <alignment horizontal="right" vertical="center" wrapText="1"/>
      <protection/>
    </xf>
    <xf numFmtId="176" fontId="0" fillId="0" borderId="18" xfId="101" applyNumberFormat="1" applyFont="1" applyFill="1" applyBorder="1" applyAlignment="1">
      <alignment horizontal="right" vertical="center" wrapText="1"/>
      <protection/>
    </xf>
    <xf numFmtId="176" fontId="0" fillId="0" borderId="19" xfId="101" applyNumberFormat="1" applyFont="1" applyFill="1" applyBorder="1" applyAlignment="1">
      <alignment horizontal="right" vertical="center" wrapText="1"/>
      <protection/>
    </xf>
    <xf numFmtId="176" fontId="0" fillId="0" borderId="20" xfId="101" applyNumberFormat="1" applyFont="1" applyFill="1" applyBorder="1" applyAlignment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5" sqref="N55"/>
    </sheetView>
  </sheetViews>
  <sheetFormatPr defaultColWidth="9.125" defaultRowHeight="12.75"/>
  <cols>
    <col min="1" max="1" width="2.625" style="19" customWidth="1"/>
    <col min="2" max="2" width="17.125" style="19" customWidth="1"/>
    <col min="3" max="7" width="17.50390625" style="19" customWidth="1"/>
    <col min="8" max="8" width="11.375" style="19" customWidth="1"/>
    <col min="9" max="9" width="11.125" style="19" bestFit="1" customWidth="1"/>
    <col min="10" max="16384" width="9.125" style="19" customWidth="1"/>
  </cols>
  <sheetData>
    <row r="1" s="1" customFormat="1" ht="12">
      <c r="B1" s="25" t="s">
        <v>78</v>
      </c>
    </row>
    <row r="2" spans="2:7" s="4" customFormat="1" ht="14.25">
      <c r="B2" s="2"/>
      <c r="C2" s="39" t="s">
        <v>79</v>
      </c>
      <c r="D2" s="40"/>
      <c r="E2" s="40"/>
      <c r="F2" s="40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5" t="s">
        <v>0</v>
      </c>
      <c r="C4" s="6" t="s">
        <v>66</v>
      </c>
      <c r="D4" s="32" t="s">
        <v>63</v>
      </c>
      <c r="E4" s="33"/>
      <c r="F4" s="34"/>
      <c r="G4" s="37" t="s">
        <v>1</v>
      </c>
      <c r="H4" s="7" t="s">
        <v>67</v>
      </c>
      <c r="I4" s="8"/>
    </row>
    <row r="5" spans="2:9" s="1" customFormat="1" ht="16.5" customHeight="1">
      <c r="B5" s="36"/>
      <c r="C5" s="9" t="s">
        <v>2</v>
      </c>
      <c r="D5" s="9" t="s">
        <v>3</v>
      </c>
      <c r="E5" s="10" t="s">
        <v>64</v>
      </c>
      <c r="F5" s="10" t="s">
        <v>65</v>
      </c>
      <c r="G5" s="38"/>
      <c r="H5" s="7" t="s">
        <v>68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8587</v>
      </c>
      <c r="D6" s="12">
        <f>D7+D13+D21+D32+D39+D46+D52+D57+D20</f>
        <v>8580</v>
      </c>
      <c r="E6" s="12">
        <f>E7+E13+E21+E32+E39+E46+E52+E57+E20</f>
        <v>3815</v>
      </c>
      <c r="F6" s="12">
        <f>F7+F13+F21+F32+F39+F46+F52+F57+F20</f>
        <v>4765</v>
      </c>
      <c r="G6" s="13">
        <f>G7+G13+G21+G32+G39+G46+G52+G57+G20</f>
        <v>7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444</v>
      </c>
      <c r="D7" s="17">
        <f>SUM(E7:F7)</f>
        <v>444</v>
      </c>
      <c r="E7" s="26">
        <v>248</v>
      </c>
      <c r="F7" s="26">
        <v>196</v>
      </c>
      <c r="G7" s="27">
        <v>0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8" t="s">
        <v>6</v>
      </c>
      <c r="C8" s="17">
        <f>D8+G8</f>
        <v>287</v>
      </c>
      <c r="D8" s="17">
        <f aca="true" t="shared" si="2" ref="D8:D65">SUM(E8:F8)</f>
        <v>287</v>
      </c>
      <c r="E8" s="28">
        <v>170</v>
      </c>
      <c r="F8" s="28">
        <v>117</v>
      </c>
      <c r="G8" s="29">
        <v>0</v>
      </c>
      <c r="H8" s="14">
        <f t="shared" si="0"/>
        <v>0</v>
      </c>
      <c r="I8" s="15">
        <f t="shared" si="1"/>
        <v>0</v>
      </c>
    </row>
    <row r="9" spans="2:9" ht="12">
      <c r="B9" s="18" t="s">
        <v>7</v>
      </c>
      <c r="C9" s="17">
        <f aca="true" t="shared" si="3" ref="C9:C65">D9+G9</f>
        <v>31</v>
      </c>
      <c r="D9" s="17">
        <f t="shared" si="2"/>
        <v>31</v>
      </c>
      <c r="E9" s="28">
        <v>12</v>
      </c>
      <c r="F9" s="28">
        <v>19</v>
      </c>
      <c r="G9" s="29">
        <v>0</v>
      </c>
      <c r="H9" s="14">
        <f t="shared" si="0"/>
        <v>0</v>
      </c>
      <c r="I9" s="15">
        <f t="shared" si="1"/>
        <v>0</v>
      </c>
    </row>
    <row r="10" spans="2:9" ht="12">
      <c r="B10" s="18" t="s">
        <v>8</v>
      </c>
      <c r="C10" s="17">
        <f t="shared" si="3"/>
        <v>61</v>
      </c>
      <c r="D10" s="17">
        <f t="shared" si="2"/>
        <v>61</v>
      </c>
      <c r="E10" s="28">
        <v>29</v>
      </c>
      <c r="F10" s="28">
        <v>32</v>
      </c>
      <c r="G10" s="29">
        <v>0</v>
      </c>
      <c r="H10" s="14">
        <f t="shared" si="0"/>
        <v>0</v>
      </c>
      <c r="I10" s="15">
        <f t="shared" si="1"/>
        <v>0</v>
      </c>
    </row>
    <row r="11" spans="2:9" ht="12">
      <c r="B11" s="18" t="s">
        <v>9</v>
      </c>
      <c r="C11" s="17">
        <f t="shared" si="3"/>
        <v>50</v>
      </c>
      <c r="D11" s="17">
        <f t="shared" si="2"/>
        <v>50</v>
      </c>
      <c r="E11" s="28">
        <v>27</v>
      </c>
      <c r="F11" s="28">
        <v>23</v>
      </c>
      <c r="G11" s="29">
        <v>0</v>
      </c>
      <c r="H11" s="14">
        <f t="shared" si="0"/>
        <v>0</v>
      </c>
      <c r="I11" s="15">
        <f t="shared" si="1"/>
        <v>0</v>
      </c>
    </row>
    <row r="12" spans="2:9" ht="12">
      <c r="B12" s="18" t="s">
        <v>10</v>
      </c>
      <c r="C12" s="17">
        <f t="shared" si="3"/>
        <v>15</v>
      </c>
      <c r="D12" s="17">
        <f t="shared" si="2"/>
        <v>15</v>
      </c>
      <c r="E12" s="28">
        <v>10</v>
      </c>
      <c r="F12" s="28">
        <v>5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77</v>
      </c>
      <c r="C13" s="17">
        <f>SUM(C14:C19)</f>
        <v>484</v>
      </c>
      <c r="D13" s="17">
        <f t="shared" si="2"/>
        <v>484</v>
      </c>
      <c r="E13" s="26">
        <v>280</v>
      </c>
      <c r="F13" s="26">
        <v>204</v>
      </c>
      <c r="G13" s="27">
        <v>0</v>
      </c>
      <c r="H13" s="14">
        <f t="shared" si="0"/>
        <v>0</v>
      </c>
      <c r="I13" s="15">
        <f t="shared" si="1"/>
        <v>0</v>
      </c>
    </row>
    <row r="14" spans="2:9" ht="12">
      <c r="B14" s="18" t="s">
        <v>11</v>
      </c>
      <c r="C14" s="17">
        <f t="shared" si="3"/>
        <v>92</v>
      </c>
      <c r="D14" s="17">
        <f t="shared" si="2"/>
        <v>92</v>
      </c>
      <c r="E14" s="28">
        <v>44</v>
      </c>
      <c r="F14" s="28">
        <v>48</v>
      </c>
      <c r="G14" s="29">
        <v>0</v>
      </c>
      <c r="H14" s="14">
        <f t="shared" si="0"/>
        <v>0</v>
      </c>
      <c r="I14" s="15">
        <f t="shared" si="1"/>
        <v>0</v>
      </c>
    </row>
    <row r="15" spans="2:9" ht="12">
      <c r="B15" s="18" t="s">
        <v>12</v>
      </c>
      <c r="C15" s="17">
        <f t="shared" si="3"/>
        <v>81</v>
      </c>
      <c r="D15" s="17">
        <f t="shared" si="2"/>
        <v>81</v>
      </c>
      <c r="E15" s="28">
        <v>52</v>
      </c>
      <c r="F15" s="28">
        <v>29</v>
      </c>
      <c r="G15" s="29">
        <v>0</v>
      </c>
      <c r="H15" s="14">
        <f t="shared" si="0"/>
        <v>0</v>
      </c>
      <c r="I15" s="15">
        <f t="shared" si="1"/>
        <v>0</v>
      </c>
    </row>
    <row r="16" spans="2:9" ht="12">
      <c r="B16" s="18" t="s">
        <v>13</v>
      </c>
      <c r="C16" s="17">
        <f t="shared" si="3"/>
        <v>60</v>
      </c>
      <c r="D16" s="17">
        <f t="shared" si="2"/>
        <v>60</v>
      </c>
      <c r="E16" s="28">
        <v>31</v>
      </c>
      <c r="F16" s="28">
        <v>29</v>
      </c>
      <c r="G16" s="29">
        <v>0</v>
      </c>
      <c r="H16" s="14">
        <f t="shared" si="0"/>
        <v>0</v>
      </c>
      <c r="I16" s="15">
        <f t="shared" si="1"/>
        <v>0</v>
      </c>
    </row>
    <row r="17" spans="2:9" ht="12">
      <c r="B17" s="18" t="s">
        <v>14</v>
      </c>
      <c r="C17" s="17">
        <f t="shared" si="3"/>
        <v>47</v>
      </c>
      <c r="D17" s="17">
        <f t="shared" si="2"/>
        <v>47</v>
      </c>
      <c r="E17" s="28">
        <v>29</v>
      </c>
      <c r="F17" s="28">
        <v>18</v>
      </c>
      <c r="G17" s="29">
        <v>0</v>
      </c>
      <c r="H17" s="14">
        <f t="shared" si="0"/>
        <v>0</v>
      </c>
      <c r="I17" s="15">
        <f t="shared" si="1"/>
        <v>0</v>
      </c>
    </row>
    <row r="18" spans="2:9" ht="12">
      <c r="B18" s="18" t="s">
        <v>15</v>
      </c>
      <c r="C18" s="17">
        <f t="shared" si="3"/>
        <v>80</v>
      </c>
      <c r="D18" s="17">
        <f t="shared" si="2"/>
        <v>80</v>
      </c>
      <c r="E18" s="28">
        <v>46</v>
      </c>
      <c r="F18" s="28">
        <v>34</v>
      </c>
      <c r="G18" s="29">
        <v>0</v>
      </c>
      <c r="H18" s="14">
        <f t="shared" si="0"/>
        <v>0</v>
      </c>
      <c r="I18" s="15">
        <f t="shared" si="1"/>
        <v>0</v>
      </c>
    </row>
    <row r="19" spans="2:9" ht="12">
      <c r="B19" s="18" t="s">
        <v>16</v>
      </c>
      <c r="C19" s="17">
        <f t="shared" si="3"/>
        <v>124</v>
      </c>
      <c r="D19" s="17">
        <f t="shared" si="2"/>
        <v>124</v>
      </c>
      <c r="E19" s="28">
        <v>78</v>
      </c>
      <c r="F19" s="28">
        <v>46</v>
      </c>
      <c r="G19" s="29">
        <v>0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1184</v>
      </c>
      <c r="D20" s="17">
        <f t="shared" si="2"/>
        <v>1184</v>
      </c>
      <c r="E20" s="26">
        <v>698</v>
      </c>
      <c r="F20" s="26">
        <v>486</v>
      </c>
      <c r="G20" s="27">
        <v>0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1184</v>
      </c>
      <c r="D21" s="17">
        <f t="shared" si="2"/>
        <v>1183</v>
      </c>
      <c r="E21" s="26">
        <v>491</v>
      </c>
      <c r="F21" s="26">
        <v>692</v>
      </c>
      <c r="G21" s="27">
        <v>1</v>
      </c>
      <c r="H21" s="14">
        <f t="shared" si="0"/>
        <v>0</v>
      </c>
      <c r="I21" s="15">
        <f t="shared" si="1"/>
        <v>0</v>
      </c>
    </row>
    <row r="22" spans="2:9" ht="12">
      <c r="B22" s="18" t="s">
        <v>19</v>
      </c>
      <c r="C22" s="17">
        <f t="shared" si="3"/>
        <v>142</v>
      </c>
      <c r="D22" s="17">
        <f t="shared" si="2"/>
        <v>142</v>
      </c>
      <c r="E22" s="28">
        <v>57</v>
      </c>
      <c r="F22" s="28">
        <v>85</v>
      </c>
      <c r="G22" s="29">
        <v>0</v>
      </c>
      <c r="H22" s="14">
        <f t="shared" si="0"/>
        <v>0</v>
      </c>
      <c r="I22" s="15">
        <f t="shared" si="1"/>
        <v>0</v>
      </c>
    </row>
    <row r="23" spans="2:9" ht="12">
      <c r="B23" s="18" t="s">
        <v>20</v>
      </c>
      <c r="C23" s="17">
        <f t="shared" si="3"/>
        <v>52</v>
      </c>
      <c r="D23" s="17">
        <f t="shared" si="2"/>
        <v>52</v>
      </c>
      <c r="E23" s="28">
        <v>27</v>
      </c>
      <c r="F23" s="28">
        <v>25</v>
      </c>
      <c r="G23" s="29">
        <v>0</v>
      </c>
      <c r="H23" s="14">
        <f t="shared" si="0"/>
        <v>0</v>
      </c>
      <c r="I23" s="15">
        <f t="shared" si="1"/>
        <v>0</v>
      </c>
    </row>
    <row r="24" spans="2:9" ht="12">
      <c r="B24" s="18" t="s">
        <v>21</v>
      </c>
      <c r="C24" s="17">
        <f t="shared" si="3"/>
        <v>85</v>
      </c>
      <c r="D24" s="17">
        <f t="shared" si="2"/>
        <v>85</v>
      </c>
      <c r="E24" s="28">
        <v>48</v>
      </c>
      <c r="F24" s="28">
        <v>37</v>
      </c>
      <c r="G24" s="29">
        <v>0</v>
      </c>
      <c r="H24" s="14">
        <f t="shared" si="0"/>
        <v>0</v>
      </c>
      <c r="I24" s="15">
        <f t="shared" si="1"/>
        <v>0</v>
      </c>
    </row>
    <row r="25" spans="2:9" ht="12">
      <c r="B25" s="18" t="s">
        <v>22</v>
      </c>
      <c r="C25" s="17">
        <f t="shared" si="3"/>
        <v>230</v>
      </c>
      <c r="D25" s="17">
        <f t="shared" si="2"/>
        <v>229</v>
      </c>
      <c r="E25" s="28">
        <v>84</v>
      </c>
      <c r="F25" s="28">
        <v>145</v>
      </c>
      <c r="G25" s="29">
        <v>1</v>
      </c>
      <c r="H25" s="14">
        <f t="shared" si="0"/>
        <v>0</v>
      </c>
      <c r="I25" s="15">
        <f t="shared" si="1"/>
        <v>0</v>
      </c>
    </row>
    <row r="26" spans="2:9" ht="12">
      <c r="B26" s="18" t="s">
        <v>23</v>
      </c>
      <c r="C26" s="17">
        <f t="shared" si="3"/>
        <v>111</v>
      </c>
      <c r="D26" s="17">
        <f t="shared" si="2"/>
        <v>111</v>
      </c>
      <c r="E26" s="28">
        <v>36</v>
      </c>
      <c r="F26" s="28">
        <v>75</v>
      </c>
      <c r="G26" s="29">
        <v>0</v>
      </c>
      <c r="H26" s="14">
        <f t="shared" si="0"/>
        <v>0</v>
      </c>
      <c r="I26" s="15">
        <f t="shared" si="1"/>
        <v>0</v>
      </c>
    </row>
    <row r="27" spans="2:9" ht="12">
      <c r="B27" s="18" t="s">
        <v>24</v>
      </c>
      <c r="C27" s="17">
        <f t="shared" si="3"/>
        <v>154</v>
      </c>
      <c r="D27" s="17">
        <f t="shared" si="2"/>
        <v>154</v>
      </c>
      <c r="E27" s="28">
        <v>49</v>
      </c>
      <c r="F27" s="28">
        <v>105</v>
      </c>
      <c r="G27" s="29">
        <v>0</v>
      </c>
      <c r="H27" s="14">
        <f t="shared" si="0"/>
        <v>0</v>
      </c>
      <c r="I27" s="15">
        <f t="shared" si="1"/>
        <v>0</v>
      </c>
    </row>
    <row r="28" spans="2:9" ht="12">
      <c r="B28" s="18" t="s">
        <v>25</v>
      </c>
      <c r="C28" s="17">
        <f t="shared" si="3"/>
        <v>107</v>
      </c>
      <c r="D28" s="17">
        <f t="shared" si="2"/>
        <v>107</v>
      </c>
      <c r="E28" s="28">
        <v>62</v>
      </c>
      <c r="F28" s="28">
        <v>45</v>
      </c>
      <c r="G28" s="29">
        <v>0</v>
      </c>
      <c r="H28" s="14">
        <f t="shared" si="0"/>
        <v>0</v>
      </c>
      <c r="I28" s="15">
        <f t="shared" si="1"/>
        <v>0</v>
      </c>
    </row>
    <row r="29" spans="2:9" ht="12">
      <c r="B29" s="18" t="s">
        <v>26</v>
      </c>
      <c r="C29" s="17">
        <f t="shared" si="3"/>
        <v>29</v>
      </c>
      <c r="D29" s="17">
        <f t="shared" si="2"/>
        <v>29</v>
      </c>
      <c r="E29" s="28">
        <v>14</v>
      </c>
      <c r="F29" s="28">
        <v>15</v>
      </c>
      <c r="G29" s="29">
        <v>0</v>
      </c>
      <c r="H29" s="14">
        <f t="shared" si="0"/>
        <v>0</v>
      </c>
      <c r="I29" s="15">
        <f t="shared" si="1"/>
        <v>0</v>
      </c>
    </row>
    <row r="30" spans="2:9" ht="12">
      <c r="B30" s="18" t="s">
        <v>27</v>
      </c>
      <c r="C30" s="17">
        <f t="shared" si="3"/>
        <v>95</v>
      </c>
      <c r="D30" s="17">
        <f t="shared" si="2"/>
        <v>95</v>
      </c>
      <c r="E30" s="28">
        <v>45</v>
      </c>
      <c r="F30" s="28">
        <v>50</v>
      </c>
      <c r="G30" s="29">
        <v>0</v>
      </c>
      <c r="H30" s="14">
        <f t="shared" si="0"/>
        <v>0</v>
      </c>
      <c r="I30" s="15">
        <f t="shared" si="1"/>
        <v>0</v>
      </c>
    </row>
    <row r="31" spans="2:9" ht="12">
      <c r="B31" s="18" t="s">
        <v>28</v>
      </c>
      <c r="C31" s="17">
        <f t="shared" si="3"/>
        <v>179</v>
      </c>
      <c r="D31" s="17">
        <f t="shared" si="2"/>
        <v>179</v>
      </c>
      <c r="E31" s="28">
        <v>69</v>
      </c>
      <c r="F31" s="28">
        <v>110</v>
      </c>
      <c r="G31" s="29">
        <v>0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658</v>
      </c>
      <c r="D32" s="17">
        <f t="shared" si="2"/>
        <v>658</v>
      </c>
      <c r="E32" s="26">
        <v>286</v>
      </c>
      <c r="F32" s="26">
        <v>372</v>
      </c>
      <c r="G32" s="27">
        <v>0</v>
      </c>
      <c r="H32" s="14">
        <f t="shared" si="0"/>
        <v>0</v>
      </c>
      <c r="I32" s="15">
        <f t="shared" si="1"/>
        <v>0</v>
      </c>
    </row>
    <row r="33" spans="2:9" ht="12">
      <c r="B33" s="18" t="s">
        <v>30</v>
      </c>
      <c r="C33" s="17">
        <f t="shared" si="3"/>
        <v>61</v>
      </c>
      <c r="D33" s="17">
        <f t="shared" si="2"/>
        <v>61</v>
      </c>
      <c r="E33" s="28">
        <v>30</v>
      </c>
      <c r="F33" s="28">
        <v>31</v>
      </c>
      <c r="G33" s="29">
        <v>0</v>
      </c>
      <c r="H33" s="14">
        <f t="shared" si="0"/>
        <v>0</v>
      </c>
      <c r="I33" s="15">
        <f t="shared" si="1"/>
        <v>0</v>
      </c>
    </row>
    <row r="34" spans="2:9" ht="12">
      <c r="B34" s="18" t="s">
        <v>31</v>
      </c>
      <c r="C34" s="17">
        <f t="shared" si="3"/>
        <v>102</v>
      </c>
      <c r="D34" s="17">
        <f t="shared" si="2"/>
        <v>102</v>
      </c>
      <c r="E34" s="28">
        <v>61</v>
      </c>
      <c r="F34" s="28">
        <v>41</v>
      </c>
      <c r="G34" s="29">
        <v>0</v>
      </c>
      <c r="H34" s="14">
        <f t="shared" si="0"/>
        <v>0</v>
      </c>
      <c r="I34" s="15">
        <f t="shared" si="1"/>
        <v>0</v>
      </c>
    </row>
    <row r="35" spans="2:9" ht="12">
      <c r="B35" s="18" t="s">
        <v>32</v>
      </c>
      <c r="C35" s="17">
        <f t="shared" si="3"/>
        <v>42</v>
      </c>
      <c r="D35" s="17">
        <f t="shared" si="2"/>
        <v>42</v>
      </c>
      <c r="E35" s="28">
        <v>21</v>
      </c>
      <c r="F35" s="28">
        <v>21</v>
      </c>
      <c r="G35" s="29">
        <v>0</v>
      </c>
      <c r="H35" s="14">
        <f t="shared" si="0"/>
        <v>0</v>
      </c>
      <c r="I35" s="15">
        <f t="shared" si="1"/>
        <v>0</v>
      </c>
    </row>
    <row r="36" spans="2:9" ht="12">
      <c r="B36" s="18" t="s">
        <v>33</v>
      </c>
      <c r="C36" s="17">
        <f t="shared" si="3"/>
        <v>105</v>
      </c>
      <c r="D36" s="17">
        <f t="shared" si="2"/>
        <v>105</v>
      </c>
      <c r="E36" s="28">
        <v>46</v>
      </c>
      <c r="F36" s="28">
        <v>59</v>
      </c>
      <c r="G36" s="29">
        <v>0</v>
      </c>
      <c r="H36" s="14">
        <f t="shared" si="0"/>
        <v>0</v>
      </c>
      <c r="I36" s="15">
        <f t="shared" si="1"/>
        <v>0</v>
      </c>
    </row>
    <row r="37" spans="2:9" ht="12">
      <c r="B37" s="18" t="s">
        <v>34</v>
      </c>
      <c r="C37" s="17">
        <f t="shared" si="3"/>
        <v>320</v>
      </c>
      <c r="D37" s="17">
        <f t="shared" si="2"/>
        <v>320</v>
      </c>
      <c r="E37" s="28">
        <v>123</v>
      </c>
      <c r="F37" s="28">
        <v>197</v>
      </c>
      <c r="G37" s="29">
        <v>0</v>
      </c>
      <c r="H37" s="14">
        <f t="shared" si="0"/>
        <v>0</v>
      </c>
      <c r="I37" s="15">
        <f t="shared" si="1"/>
        <v>0</v>
      </c>
    </row>
    <row r="38" spans="2:9" ht="12">
      <c r="B38" s="18" t="s">
        <v>35</v>
      </c>
      <c r="C38" s="17">
        <f t="shared" si="3"/>
        <v>28</v>
      </c>
      <c r="D38" s="17">
        <f t="shared" si="2"/>
        <v>28</v>
      </c>
      <c r="E38" s="28">
        <v>5</v>
      </c>
      <c r="F38" s="28">
        <v>23</v>
      </c>
      <c r="G38" s="29">
        <v>0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2143</v>
      </c>
      <c r="D39" s="17">
        <f t="shared" si="2"/>
        <v>2141</v>
      </c>
      <c r="E39" s="26">
        <v>769</v>
      </c>
      <c r="F39" s="26">
        <v>1372</v>
      </c>
      <c r="G39" s="27">
        <v>2</v>
      </c>
      <c r="H39" s="14">
        <f t="shared" si="0"/>
        <v>0</v>
      </c>
      <c r="I39" s="15">
        <f t="shared" si="1"/>
        <v>0</v>
      </c>
    </row>
    <row r="40" spans="2:9" ht="12">
      <c r="B40" s="18" t="s">
        <v>37</v>
      </c>
      <c r="C40" s="17">
        <f t="shared" si="3"/>
        <v>175</v>
      </c>
      <c r="D40" s="17">
        <f t="shared" si="2"/>
        <v>173</v>
      </c>
      <c r="E40" s="28">
        <v>65</v>
      </c>
      <c r="F40" s="28">
        <v>108</v>
      </c>
      <c r="G40" s="29">
        <v>2</v>
      </c>
      <c r="H40" s="14">
        <f t="shared" si="0"/>
        <v>0</v>
      </c>
      <c r="I40" s="15">
        <f t="shared" si="1"/>
        <v>0</v>
      </c>
    </row>
    <row r="41" spans="2:9" ht="12">
      <c r="B41" s="18" t="s">
        <v>38</v>
      </c>
      <c r="C41" s="17">
        <f t="shared" si="3"/>
        <v>200</v>
      </c>
      <c r="D41" s="17">
        <f t="shared" si="2"/>
        <v>200</v>
      </c>
      <c r="E41" s="28">
        <v>78</v>
      </c>
      <c r="F41" s="28">
        <v>122</v>
      </c>
      <c r="G41" s="29">
        <v>0</v>
      </c>
      <c r="H41" s="14">
        <f t="shared" si="0"/>
        <v>0</v>
      </c>
      <c r="I41" s="15">
        <f t="shared" si="1"/>
        <v>0</v>
      </c>
    </row>
    <row r="42" spans="2:9" ht="12">
      <c r="B42" s="18" t="s">
        <v>39</v>
      </c>
      <c r="C42" s="17">
        <f t="shared" si="3"/>
        <v>922</v>
      </c>
      <c r="D42" s="17">
        <f t="shared" si="2"/>
        <v>922</v>
      </c>
      <c r="E42" s="28">
        <v>262</v>
      </c>
      <c r="F42" s="28">
        <v>660</v>
      </c>
      <c r="G42" s="29">
        <v>0</v>
      </c>
      <c r="H42" s="14">
        <f t="shared" si="0"/>
        <v>0</v>
      </c>
      <c r="I42" s="15">
        <f t="shared" si="1"/>
        <v>0</v>
      </c>
    </row>
    <row r="43" spans="2:9" ht="12">
      <c r="B43" s="18" t="s">
        <v>40</v>
      </c>
      <c r="C43" s="17">
        <f t="shared" si="3"/>
        <v>575</v>
      </c>
      <c r="D43" s="17">
        <f t="shared" si="2"/>
        <v>575</v>
      </c>
      <c r="E43" s="28">
        <v>239</v>
      </c>
      <c r="F43" s="28">
        <v>336</v>
      </c>
      <c r="G43" s="29">
        <v>0</v>
      </c>
      <c r="H43" s="14">
        <f t="shared" si="0"/>
        <v>0</v>
      </c>
      <c r="I43" s="15">
        <f t="shared" si="1"/>
        <v>0</v>
      </c>
    </row>
    <row r="44" spans="2:9" ht="12">
      <c r="B44" s="18" t="s">
        <v>41</v>
      </c>
      <c r="C44" s="17">
        <f t="shared" si="3"/>
        <v>164</v>
      </c>
      <c r="D44" s="17">
        <f t="shared" si="2"/>
        <v>164</v>
      </c>
      <c r="E44" s="28">
        <v>79</v>
      </c>
      <c r="F44" s="28">
        <v>85</v>
      </c>
      <c r="G44" s="29">
        <v>0</v>
      </c>
      <c r="H44" s="14">
        <f t="shared" si="0"/>
        <v>0</v>
      </c>
      <c r="I44" s="15">
        <f t="shared" si="1"/>
        <v>0</v>
      </c>
    </row>
    <row r="45" spans="2:9" ht="12">
      <c r="B45" s="18" t="s">
        <v>42</v>
      </c>
      <c r="C45" s="17">
        <f t="shared" si="3"/>
        <v>107</v>
      </c>
      <c r="D45" s="17">
        <f t="shared" si="2"/>
        <v>107</v>
      </c>
      <c r="E45" s="28">
        <v>46</v>
      </c>
      <c r="F45" s="28">
        <v>61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1041</v>
      </c>
      <c r="D46" s="17">
        <f t="shared" si="2"/>
        <v>1039</v>
      </c>
      <c r="E46" s="26">
        <v>468</v>
      </c>
      <c r="F46" s="26">
        <v>571</v>
      </c>
      <c r="G46" s="27">
        <v>2</v>
      </c>
      <c r="H46" s="14">
        <f t="shared" si="0"/>
        <v>0</v>
      </c>
      <c r="I46" s="15">
        <f t="shared" si="1"/>
        <v>0</v>
      </c>
    </row>
    <row r="47" spans="2:9" ht="12">
      <c r="B47" s="18" t="s">
        <v>44</v>
      </c>
      <c r="C47" s="17">
        <f t="shared" si="3"/>
        <v>66</v>
      </c>
      <c r="D47" s="17">
        <f t="shared" si="2"/>
        <v>66</v>
      </c>
      <c r="E47" s="28">
        <v>27</v>
      </c>
      <c r="F47" s="28">
        <v>39</v>
      </c>
      <c r="G47" s="29">
        <v>0</v>
      </c>
      <c r="H47" s="14">
        <f t="shared" si="0"/>
        <v>0</v>
      </c>
      <c r="I47" s="15">
        <f t="shared" si="1"/>
        <v>0</v>
      </c>
    </row>
    <row r="48" spans="2:9" ht="12">
      <c r="B48" s="18" t="s">
        <v>45</v>
      </c>
      <c r="C48" s="17">
        <f t="shared" si="3"/>
        <v>70</v>
      </c>
      <c r="D48" s="17">
        <f t="shared" si="2"/>
        <v>70</v>
      </c>
      <c r="E48" s="28">
        <v>29</v>
      </c>
      <c r="F48" s="28">
        <v>41</v>
      </c>
      <c r="G48" s="29">
        <v>0</v>
      </c>
      <c r="H48" s="14">
        <f t="shared" si="0"/>
        <v>0</v>
      </c>
      <c r="I48" s="15">
        <f t="shared" si="1"/>
        <v>0</v>
      </c>
    </row>
    <row r="49" spans="2:9" ht="12">
      <c r="B49" s="18" t="s">
        <v>46</v>
      </c>
      <c r="C49" s="17">
        <f t="shared" si="3"/>
        <v>236</v>
      </c>
      <c r="D49" s="17">
        <f t="shared" si="2"/>
        <v>234</v>
      </c>
      <c r="E49" s="28">
        <v>93</v>
      </c>
      <c r="F49" s="28">
        <v>141</v>
      </c>
      <c r="G49" s="29">
        <v>2</v>
      </c>
      <c r="H49" s="14">
        <f t="shared" si="0"/>
        <v>0</v>
      </c>
      <c r="I49" s="15">
        <f t="shared" si="1"/>
        <v>0</v>
      </c>
    </row>
    <row r="50" spans="2:9" ht="12">
      <c r="B50" s="18" t="s">
        <v>47</v>
      </c>
      <c r="C50" s="17">
        <f t="shared" si="3"/>
        <v>564</v>
      </c>
      <c r="D50" s="17">
        <f t="shared" si="2"/>
        <v>564</v>
      </c>
      <c r="E50" s="28">
        <v>274</v>
      </c>
      <c r="F50" s="28">
        <v>290</v>
      </c>
      <c r="G50" s="29">
        <v>0</v>
      </c>
      <c r="H50" s="14">
        <f t="shared" si="0"/>
        <v>0</v>
      </c>
      <c r="I50" s="15">
        <f t="shared" si="1"/>
        <v>0</v>
      </c>
    </row>
    <row r="51" spans="2:9" ht="12">
      <c r="B51" s="18" t="s">
        <v>48</v>
      </c>
      <c r="C51" s="17">
        <f t="shared" si="3"/>
        <v>105</v>
      </c>
      <c r="D51" s="17">
        <f t="shared" si="2"/>
        <v>105</v>
      </c>
      <c r="E51" s="28">
        <v>45</v>
      </c>
      <c r="F51" s="28">
        <v>60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378</v>
      </c>
      <c r="D52" s="17">
        <f t="shared" si="2"/>
        <v>376</v>
      </c>
      <c r="E52" s="26">
        <v>169</v>
      </c>
      <c r="F52" s="26">
        <v>207</v>
      </c>
      <c r="G52" s="27">
        <v>2</v>
      </c>
      <c r="H52" s="14">
        <f t="shared" si="0"/>
        <v>0</v>
      </c>
      <c r="I52" s="15">
        <f t="shared" si="1"/>
        <v>0</v>
      </c>
    </row>
    <row r="53" spans="2:9" ht="12">
      <c r="B53" s="18" t="s">
        <v>50</v>
      </c>
      <c r="C53" s="17">
        <f t="shared" si="3"/>
        <v>32</v>
      </c>
      <c r="D53" s="17">
        <f t="shared" si="2"/>
        <v>32</v>
      </c>
      <c r="E53" s="28">
        <v>9</v>
      </c>
      <c r="F53" s="28">
        <v>23</v>
      </c>
      <c r="G53" s="29">
        <v>0</v>
      </c>
      <c r="H53" s="14">
        <f t="shared" si="0"/>
        <v>0</v>
      </c>
      <c r="I53" s="15">
        <f t="shared" si="1"/>
        <v>0</v>
      </c>
    </row>
    <row r="54" spans="2:9" ht="12">
      <c r="B54" s="18" t="s">
        <v>51</v>
      </c>
      <c r="C54" s="17">
        <f t="shared" si="3"/>
        <v>91</v>
      </c>
      <c r="D54" s="17">
        <f t="shared" si="2"/>
        <v>89</v>
      </c>
      <c r="E54" s="28">
        <v>44</v>
      </c>
      <c r="F54" s="28">
        <v>45</v>
      </c>
      <c r="G54" s="29">
        <v>2</v>
      </c>
      <c r="H54" s="14">
        <f t="shared" si="0"/>
        <v>0</v>
      </c>
      <c r="I54" s="15">
        <f t="shared" si="1"/>
        <v>0</v>
      </c>
    </row>
    <row r="55" spans="2:9" ht="12">
      <c r="B55" s="18" t="s">
        <v>52</v>
      </c>
      <c r="C55" s="17">
        <f t="shared" si="3"/>
        <v>165</v>
      </c>
      <c r="D55" s="17">
        <f t="shared" si="2"/>
        <v>165</v>
      </c>
      <c r="E55" s="28">
        <v>75</v>
      </c>
      <c r="F55" s="28">
        <v>90</v>
      </c>
      <c r="G55" s="29">
        <v>0</v>
      </c>
      <c r="H55" s="14">
        <f t="shared" si="0"/>
        <v>0</v>
      </c>
      <c r="I55" s="15">
        <f t="shared" si="1"/>
        <v>0</v>
      </c>
    </row>
    <row r="56" spans="2:9" ht="12">
      <c r="B56" s="18" t="s">
        <v>53</v>
      </c>
      <c r="C56" s="17">
        <f t="shared" si="3"/>
        <v>90</v>
      </c>
      <c r="D56" s="17">
        <f t="shared" si="2"/>
        <v>90</v>
      </c>
      <c r="E56" s="28">
        <v>41</v>
      </c>
      <c r="F56" s="28">
        <v>49</v>
      </c>
      <c r="G56" s="29">
        <v>0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1071</v>
      </c>
      <c r="D57" s="17">
        <f t="shared" si="2"/>
        <v>1071</v>
      </c>
      <c r="E57" s="26">
        <v>406</v>
      </c>
      <c r="F57" s="26">
        <v>665</v>
      </c>
      <c r="G57" s="27">
        <v>0</v>
      </c>
      <c r="H57" s="14">
        <f t="shared" si="0"/>
        <v>0</v>
      </c>
      <c r="I57" s="15">
        <f t="shared" si="1"/>
        <v>0</v>
      </c>
    </row>
    <row r="58" spans="2:9" ht="12">
      <c r="B58" s="18" t="s">
        <v>55</v>
      </c>
      <c r="C58" s="17">
        <f t="shared" si="3"/>
        <v>321</v>
      </c>
      <c r="D58" s="17">
        <f t="shared" si="2"/>
        <v>321</v>
      </c>
      <c r="E58" s="28">
        <v>105</v>
      </c>
      <c r="F58" s="28">
        <v>216</v>
      </c>
      <c r="G58" s="29">
        <v>0</v>
      </c>
      <c r="H58" s="14">
        <f t="shared" si="0"/>
        <v>0</v>
      </c>
      <c r="I58" s="15">
        <f t="shared" si="1"/>
        <v>0</v>
      </c>
    </row>
    <row r="59" spans="2:9" ht="12">
      <c r="B59" s="18" t="s">
        <v>56</v>
      </c>
      <c r="C59" s="17">
        <f t="shared" si="3"/>
        <v>44</v>
      </c>
      <c r="D59" s="17">
        <f t="shared" si="2"/>
        <v>44</v>
      </c>
      <c r="E59" s="28">
        <v>13</v>
      </c>
      <c r="F59" s="28">
        <v>31</v>
      </c>
      <c r="G59" s="29">
        <v>0</v>
      </c>
      <c r="H59" s="14">
        <f t="shared" si="0"/>
        <v>0</v>
      </c>
      <c r="I59" s="15">
        <f t="shared" si="1"/>
        <v>0</v>
      </c>
    </row>
    <row r="60" spans="2:9" ht="12">
      <c r="B60" s="18" t="s">
        <v>57</v>
      </c>
      <c r="C60" s="17">
        <f t="shared" si="3"/>
        <v>66</v>
      </c>
      <c r="D60" s="17">
        <f t="shared" si="2"/>
        <v>66</v>
      </c>
      <c r="E60" s="28">
        <v>33</v>
      </c>
      <c r="F60" s="28">
        <v>33</v>
      </c>
      <c r="G60" s="29">
        <v>0</v>
      </c>
      <c r="H60" s="14">
        <f t="shared" si="0"/>
        <v>0</v>
      </c>
      <c r="I60" s="15">
        <f t="shared" si="1"/>
        <v>0</v>
      </c>
    </row>
    <row r="61" spans="2:9" ht="12">
      <c r="B61" s="18" t="s">
        <v>58</v>
      </c>
      <c r="C61" s="17">
        <f t="shared" si="3"/>
        <v>139</v>
      </c>
      <c r="D61" s="17">
        <f t="shared" si="2"/>
        <v>139</v>
      </c>
      <c r="E61" s="28">
        <v>64</v>
      </c>
      <c r="F61" s="28">
        <v>75</v>
      </c>
      <c r="G61" s="29">
        <v>0</v>
      </c>
      <c r="H61" s="14">
        <f t="shared" si="0"/>
        <v>0</v>
      </c>
      <c r="I61" s="15">
        <f t="shared" si="1"/>
        <v>0</v>
      </c>
    </row>
    <row r="62" spans="2:9" ht="12">
      <c r="B62" s="18" t="s">
        <v>59</v>
      </c>
      <c r="C62" s="17">
        <f t="shared" si="3"/>
        <v>39</v>
      </c>
      <c r="D62" s="17">
        <f t="shared" si="2"/>
        <v>39</v>
      </c>
      <c r="E62" s="28">
        <v>14</v>
      </c>
      <c r="F62" s="28">
        <v>25</v>
      </c>
      <c r="G62" s="29">
        <v>0</v>
      </c>
      <c r="H62" s="14">
        <f t="shared" si="0"/>
        <v>0</v>
      </c>
      <c r="I62" s="15">
        <f t="shared" si="1"/>
        <v>0</v>
      </c>
    </row>
    <row r="63" spans="2:9" ht="12">
      <c r="B63" s="18" t="s">
        <v>60</v>
      </c>
      <c r="C63" s="17">
        <f t="shared" si="3"/>
        <v>97</v>
      </c>
      <c r="D63" s="17">
        <f t="shared" si="2"/>
        <v>97</v>
      </c>
      <c r="E63" s="28">
        <v>59</v>
      </c>
      <c r="F63" s="28">
        <v>38</v>
      </c>
      <c r="G63" s="29">
        <v>0</v>
      </c>
      <c r="H63" s="14">
        <f t="shared" si="0"/>
        <v>0</v>
      </c>
      <c r="I63" s="15">
        <f t="shared" si="1"/>
        <v>0</v>
      </c>
    </row>
    <row r="64" spans="2:9" ht="12">
      <c r="B64" s="18" t="s">
        <v>61</v>
      </c>
      <c r="C64" s="17">
        <f t="shared" si="3"/>
        <v>78</v>
      </c>
      <c r="D64" s="17">
        <f t="shared" si="2"/>
        <v>78</v>
      </c>
      <c r="E64" s="28">
        <v>46</v>
      </c>
      <c r="F64" s="28">
        <v>32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0" t="s">
        <v>62</v>
      </c>
      <c r="C65" s="21">
        <f t="shared" si="3"/>
        <v>287</v>
      </c>
      <c r="D65" s="21">
        <f t="shared" si="2"/>
        <v>287</v>
      </c>
      <c r="E65" s="30">
        <v>72</v>
      </c>
      <c r="F65" s="30">
        <v>215</v>
      </c>
      <c r="G65" s="31">
        <v>0</v>
      </c>
      <c r="H65" s="14">
        <f t="shared" si="0"/>
        <v>0</v>
      </c>
      <c r="I65" s="15">
        <f t="shared" si="1"/>
        <v>0</v>
      </c>
    </row>
    <row r="67" spans="2:3" ht="12">
      <c r="B67" s="22" t="s">
        <v>67</v>
      </c>
      <c r="C67" s="1"/>
    </row>
    <row r="68" spans="2:7" ht="12">
      <c r="B68" s="22" t="s">
        <v>68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7" ht="12">
      <c r="B69" s="22" t="s">
        <v>69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7" ht="12">
      <c r="B70" s="22" t="s">
        <v>70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7" ht="12">
      <c r="B71" s="22" t="s">
        <v>71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7" ht="12">
      <c r="B72" s="22" t="s">
        <v>72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7" ht="12">
      <c r="B73" s="22" t="s">
        <v>73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7" ht="12">
      <c r="B74" s="22" t="s">
        <v>74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7" ht="12">
      <c r="B75" s="22" t="s">
        <v>75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7" ht="12">
      <c r="B76" s="22" t="s">
        <v>76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2022-07-28T05:44:48Z</dcterms:created>
  <dcterms:modified xsi:type="dcterms:W3CDTF">2022-07-28T05:44:48Z</dcterms:modified>
  <cp:category/>
  <cp:version/>
  <cp:contentType/>
  <cp:contentStatus/>
</cp:coreProperties>
</file>