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<sst xmlns="http://schemas.openxmlformats.org/spreadsheetml/2006/main" count="118" uniqueCount="60">
  <si>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</si>
  <si>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</si>
  <si>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</si>
  <si>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</si>
  <si>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</si>
  <si>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</si>
  <si>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</si>
  <si>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</si>
  <si>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</si>
  <si>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</si>
  <si>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</si>
  <si>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選挙犯罪のせん動</t>
  </si>
  <si>
    <t>虚偽事項の公表</t>
  </si>
  <si>
    <t>氏名等の虚偽表示</t>
  </si>
  <si>
    <t>戸別訪問</t>
  </si>
  <si>
    <t>運動期間の違反</t>
  </si>
  <si>
    <t>教育者の地位利用の選挙運動</t>
  </si>
  <si>
    <t>未成年者の選挙運動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</si>
  <si>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</si>
  <si>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</si>
  <si>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</si>
  <si>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</si>
  <si>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</si>
  <si>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</si>
  <si>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選挙期日後のあいさつ行為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</si>
  <si>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</si>
  <si>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</si>
  <si>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</si>
  <si>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</si>
  <si>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</si>
  <si>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</si>
  <si>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</si>
  <si>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</si>
  <si>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</si>
  <si>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</si>
  <si>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</si>
  <si>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</si>
  <si>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</si>
  <si>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</si>
  <si>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新聞紙・雑誌の不法利用</t>
  </si>
  <si>
    <t>政党その他の政治活動を行う
団体の政治活動の規制違反</t>
  </si>
  <si>
    <t>選挙権、被選挙権を
有しない者の選挙運動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</si>
  <si>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</si>
  <si>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</si>
  <si>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</si>
  <si>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</si>
  <si>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</si>
  <si>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選挙事務関係者、施設等に対する
暴行・騒擾等</t>
  </si>
  <si>
    <t>詐偽登録、虚偽宣言等、詐偽投票、投票の偽造・
増減、代理投票における記載義務違反</t>
  </si>
  <si>
    <t>選挙事務関係者・
特定公務員の選挙運動</t>
  </si>
  <si>
    <t>選挙事務所、休憩所等に関する制限違反</t>
  </si>
  <si>
    <t>自動車・拡声機・船舶に関する制限違反</t>
  </si>
  <si>
    <t>選挙運動に関する
収入・支出の規制違反</t>
  </si>
  <si>
    <t>文書図画に関する制限違反</t>
  </si>
  <si>
    <t>62　各種選挙違反の適条別　</t>
  </si>
  <si>
    <t>総数</t>
  </si>
  <si>
    <t>注２　衆議院議員総選挙は平成27年３月14日（第47回衆議院議員総選挙期日後90日）現在の数値である。</t>
  </si>
  <si>
    <t>注１　本表は、別途報告に基づき集計したものである。</t>
  </si>
  <si>
    <t>選挙380</t>
  </si>
  <si>
    <t>選挙381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</si>
</sst>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\(0\)_ "/>
    <numFmt numFmtId="179" formatCode="m/d"/>
    <numFmt numFmtId="180" formatCode="0_);[Red]\(0\)"/>
    <numFmt numFmtId="181" formatCode="\(0\)"/>
    <numFmt numFmtId="182" formatCode="\(General\)"/>
    <numFmt numFmtId="183" formatCode="#,##0;[Red]\-#,##0;&quot;&quot;"/>
    <numFmt numFmtId="184" formatCode="#,##0;[Red]\-#,##0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left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176" fontId="0" fillId="0" borderId="14" xfId="61" applyNumberFormat="1" applyFont="1" applyBorder="1" applyAlignment="1" applyProtection="1">
      <alignment horizontal="right" vertical="center"/>
      <protection locked="0"/>
    </xf>
    <xf numFmtId="176" fontId="0" fillId="0" borderId="14" xfId="61" applyNumberFormat="1" applyFont="1" applyBorder="1" applyAlignment="1" applyProtection="1">
      <alignment vertical="center"/>
      <protection locked="0"/>
    </xf>
    <xf numFmtId="176" fontId="0" fillId="0" borderId="18" xfId="61" applyNumberFormat="1" applyFont="1" applyBorder="1" applyAlignment="1" applyProtection="1">
      <alignment vertical="center"/>
      <protection locked="0"/>
    </xf>
    <xf numFmtId="176" fontId="0" fillId="0" borderId="14" xfId="62" applyNumberFormat="1" applyFont="1" applyBorder="1" applyAlignment="1" applyProtection="1">
      <alignment horizontal="right" vertical="center"/>
      <protection locked="0"/>
    </xf>
    <xf numFmtId="176" fontId="0" fillId="0" borderId="14" xfId="62" applyNumberFormat="1" applyFont="1" applyBorder="1" applyAlignment="1" applyProtection="1">
      <alignment vertical="center"/>
      <protection locked="0"/>
    </xf>
    <xf numFmtId="176" fontId="0" fillId="0" borderId="0" xfId="62" applyNumberFormat="1" applyFont="1" applyBorder="1" applyAlignment="1" applyProtection="1">
      <alignment vertical="center"/>
      <protection locked="0"/>
    </xf>
    <xf numFmtId="176" fontId="0" fillId="0" borderId="19" xfId="62" applyNumberFormat="1" applyFont="1" applyBorder="1" applyAlignment="1" applyProtection="1">
      <alignment horizontal="right" vertical="center"/>
      <protection locked="0"/>
    </xf>
    <xf numFmtId="176" fontId="0" fillId="0" borderId="18" xfId="62" applyNumberFormat="1" applyFont="1" applyBorder="1" applyAlignment="1" applyProtection="1">
      <alignment horizontal="right" vertical="center"/>
      <protection locked="0"/>
    </xf>
    <xf numFmtId="176" fontId="0" fillId="0" borderId="20" xfId="62" applyNumberFormat="1" applyFont="1" applyBorder="1" applyAlignment="1" applyProtection="1">
      <alignment horizontal="right" vertical="center"/>
      <protection locked="0"/>
    </xf>
    <xf numFmtId="176" fontId="0" fillId="0" borderId="19" xfId="62" applyNumberFormat="1" applyFont="1" applyBorder="1" applyAlignment="1" applyProtection="1">
      <alignment vertical="center"/>
      <protection locked="0"/>
    </xf>
    <xf numFmtId="176" fontId="0" fillId="0" borderId="17" xfId="62" applyNumberFormat="1" applyFont="1" applyBorder="1" applyAlignment="1" applyProtection="1">
      <alignment vertical="center"/>
      <protection locked="0"/>
    </xf>
    <xf numFmtId="176" fontId="0" fillId="0" borderId="20" xfId="62" applyNumberFormat="1" applyFont="1" applyBorder="1" applyAlignment="1" applyProtection="1">
      <alignment vertical="center"/>
      <protection locked="0"/>
    </xf>
    <xf numFmtId="38" fontId="46" fillId="0" borderId="0" xfId="63" applyNumberFormat="1" applyFont="1" applyAlignment="1">
      <alignment horizontal="left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6" xfId="0" applyNumberFormat="1" applyFont="1" applyFill="1" applyBorder="1" applyAlignment="1" applyProtection="1" quotePrefix="1">
      <alignment horizontal="center" vertical="center"/>
      <protection/>
    </xf>
    <xf numFmtId="38" fontId="0" fillId="0" borderId="27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3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9" width="5.50390625" style="2" customWidth="1"/>
    <col min="10" max="13" width="5.125" style="2" customWidth="1"/>
    <col min="14" max="14" width="5.50390625" style="2" customWidth="1"/>
    <col min="15" max="15" width="6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58</v>
      </c>
      <c r="Q1" s="1" t="s">
        <v>59</v>
      </c>
    </row>
    <row r="2" spans="2:30" s="4" customFormat="1" ht="14.25">
      <c r="B2" s="3"/>
      <c r="C2" s="52" t="s">
        <v>54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Q2" s="3"/>
      <c r="R2" s="52" t="s">
        <v>46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61" t="s">
        <v>35</v>
      </c>
      <c r="C4" s="7"/>
      <c r="D4" s="57" t="s">
        <v>55</v>
      </c>
      <c r="E4" s="58"/>
      <c r="F4" s="69" t="s">
        <v>29</v>
      </c>
      <c r="G4" s="70"/>
      <c r="H4" s="70"/>
      <c r="I4" s="71"/>
      <c r="J4" s="69" t="s">
        <v>30</v>
      </c>
      <c r="K4" s="70"/>
      <c r="L4" s="70"/>
      <c r="M4" s="71"/>
      <c r="N4" s="64" t="s">
        <v>33</v>
      </c>
      <c r="O4" s="61"/>
      <c r="P4" s="5"/>
      <c r="Q4" s="72" t="s">
        <v>36</v>
      </c>
      <c r="R4" s="73"/>
      <c r="S4" s="48" t="s">
        <v>37</v>
      </c>
      <c r="T4" s="49"/>
      <c r="U4" s="48" t="s">
        <v>45</v>
      </c>
      <c r="V4" s="49"/>
      <c r="W4" s="48" t="s">
        <v>38</v>
      </c>
      <c r="X4" s="73"/>
      <c r="Y4" s="48" t="s">
        <v>42</v>
      </c>
      <c r="Z4" s="49"/>
      <c r="AA4" s="77" t="s">
        <v>0</v>
      </c>
      <c r="AB4" s="61"/>
      <c r="AC4" s="66" t="s">
        <v>35</v>
      </c>
      <c r="AD4" s="61"/>
    </row>
    <row r="5" spans="2:30" s="6" customFormat="1" ht="24" customHeight="1">
      <c r="B5" s="62"/>
      <c r="C5" s="8"/>
      <c r="D5" s="59"/>
      <c r="E5" s="60"/>
      <c r="F5" s="55" t="s">
        <v>1</v>
      </c>
      <c r="G5" s="56"/>
      <c r="H5" s="55" t="s">
        <v>34</v>
      </c>
      <c r="I5" s="56"/>
      <c r="J5" s="55" t="s">
        <v>32</v>
      </c>
      <c r="K5" s="56"/>
      <c r="L5" s="55" t="s">
        <v>34</v>
      </c>
      <c r="M5" s="56"/>
      <c r="N5" s="65"/>
      <c r="O5" s="63"/>
      <c r="P5" s="5"/>
      <c r="Q5" s="74"/>
      <c r="R5" s="75"/>
      <c r="S5" s="50"/>
      <c r="T5" s="51"/>
      <c r="U5" s="50"/>
      <c r="V5" s="51"/>
      <c r="W5" s="76"/>
      <c r="X5" s="75"/>
      <c r="Y5" s="50"/>
      <c r="Z5" s="51"/>
      <c r="AA5" s="65"/>
      <c r="AB5" s="63"/>
      <c r="AC5" s="67"/>
      <c r="AD5" s="68"/>
    </row>
    <row r="6" spans="2:30" s="6" customFormat="1" ht="12">
      <c r="B6" s="63"/>
      <c r="C6" s="10"/>
      <c r="D6" s="9" t="s">
        <v>43</v>
      </c>
      <c r="E6" s="9" t="s">
        <v>44</v>
      </c>
      <c r="F6" s="9" t="s">
        <v>43</v>
      </c>
      <c r="G6" s="9" t="s">
        <v>44</v>
      </c>
      <c r="H6" s="9" t="s">
        <v>43</v>
      </c>
      <c r="I6" s="9" t="s">
        <v>44</v>
      </c>
      <c r="J6" s="9" t="s">
        <v>43</v>
      </c>
      <c r="K6" s="9" t="s">
        <v>44</v>
      </c>
      <c r="L6" s="9" t="s">
        <v>43</v>
      </c>
      <c r="M6" s="9" t="s">
        <v>44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65"/>
      <c r="AD6" s="63"/>
    </row>
    <row r="7" spans="2:30" s="23" customFormat="1" ht="19.5" customHeight="1">
      <c r="B7" s="14" t="s">
        <v>4</v>
      </c>
      <c r="C7" s="15"/>
      <c r="D7" s="16">
        <f>SUM(F7,H7,J7,L7,N7,Q7,S7,U7,W7,Y7,AA7)</f>
        <v>221</v>
      </c>
      <c r="E7" s="16">
        <f aca="true" t="shared" si="0" ref="D7:E42">SUM(G7,I7,K7,M7,O7,R7,T7,V7,X7,Z7,AB7)</f>
        <v>215</v>
      </c>
      <c r="F7" s="17">
        <f aca="true" t="shared" si="1" ref="F7:O7">SUM(F8:F42)</f>
        <v>87</v>
      </c>
      <c r="G7" s="17">
        <f t="shared" si="1"/>
        <v>105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8">
        <f t="shared" si="1"/>
        <v>0</v>
      </c>
      <c r="P7" s="19"/>
      <c r="Q7" s="20">
        <f>SUM(Q8:Q42)</f>
        <v>127</v>
      </c>
      <c r="R7" s="17">
        <f>SUM(R8:R42)</f>
        <v>102</v>
      </c>
      <c r="S7" s="21">
        <f aca="true" t="shared" si="2" ref="S7:AB7">SUM(S8:S42)</f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0</v>
      </c>
      <c r="X7" s="21">
        <f t="shared" si="2"/>
        <v>0</v>
      </c>
      <c r="Y7" s="21">
        <f t="shared" si="2"/>
        <v>0</v>
      </c>
      <c r="Z7" s="21">
        <f t="shared" si="2"/>
        <v>0</v>
      </c>
      <c r="AA7" s="21">
        <f t="shared" si="2"/>
        <v>7</v>
      </c>
      <c r="AB7" s="21">
        <f t="shared" si="2"/>
        <v>8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130</v>
      </c>
      <c r="E8" s="16">
        <f t="shared" si="0"/>
        <v>142</v>
      </c>
      <c r="F8" s="35">
        <v>57</v>
      </c>
      <c r="G8" s="36">
        <v>72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5">
        <v>0</v>
      </c>
      <c r="O8" s="35">
        <v>0</v>
      </c>
      <c r="P8" s="5"/>
      <c r="Q8" s="40">
        <v>73</v>
      </c>
      <c r="R8" s="44">
        <v>70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44">
        <v>0</v>
      </c>
      <c r="AB8" s="40">
        <v>0</v>
      </c>
      <c r="AC8" s="25"/>
      <c r="AD8" s="24" t="s">
        <v>5</v>
      </c>
    </row>
    <row r="9" spans="2:30" s="6" customFormat="1" ht="19.5" customHeight="1">
      <c r="B9" s="24" t="s">
        <v>39</v>
      </c>
      <c r="C9" s="8"/>
      <c r="D9" s="16">
        <f t="shared" si="0"/>
        <v>0</v>
      </c>
      <c r="E9" s="16">
        <f t="shared" si="0"/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5"/>
      <c r="Q9" s="40">
        <v>0</v>
      </c>
      <c r="R9" s="44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25"/>
      <c r="AD9" s="24" t="s">
        <v>39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5"/>
      <c r="Q10" s="40">
        <v>0</v>
      </c>
      <c r="R10" s="44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25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26</v>
      </c>
      <c r="E11" s="16">
        <f t="shared" si="0"/>
        <v>23</v>
      </c>
      <c r="F11" s="36">
        <v>14</v>
      </c>
      <c r="G11" s="36">
        <v>11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5"/>
      <c r="Q11" s="40">
        <v>11</v>
      </c>
      <c r="R11" s="44">
        <v>11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4">
        <v>1</v>
      </c>
      <c r="AB11" s="40">
        <v>1</v>
      </c>
      <c r="AC11" s="25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0</v>
      </c>
      <c r="E12" s="16">
        <f t="shared" si="0"/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"/>
      <c r="Q12" s="40">
        <v>0</v>
      </c>
      <c r="R12" s="44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25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6</v>
      </c>
      <c r="E13" s="16">
        <f t="shared" si="0"/>
        <v>12</v>
      </c>
      <c r="F13" s="36">
        <v>4</v>
      </c>
      <c r="G13" s="36">
        <v>10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5"/>
      <c r="Q13" s="40">
        <v>2</v>
      </c>
      <c r="R13" s="44">
        <v>2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25"/>
      <c r="AD13" s="24" t="s">
        <v>9</v>
      </c>
    </row>
    <row r="14" spans="2:30" s="6" customFormat="1" ht="19.5" customHeight="1">
      <c r="B14" s="26" t="s">
        <v>47</v>
      </c>
      <c r="C14" s="8"/>
      <c r="D14" s="16">
        <f t="shared" si="0"/>
        <v>0</v>
      </c>
      <c r="E14" s="16">
        <f t="shared" si="0"/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5"/>
      <c r="Q14" s="40">
        <v>0</v>
      </c>
      <c r="R14" s="44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25"/>
      <c r="AD14" s="26" t="s">
        <v>47</v>
      </c>
    </row>
    <row r="15" spans="2:30" s="6" customFormat="1" ht="19.5" customHeight="1">
      <c r="B15" s="24" t="s">
        <v>10</v>
      </c>
      <c r="C15" s="8"/>
      <c r="D15" s="16">
        <f t="shared" si="0"/>
        <v>0</v>
      </c>
      <c r="E15" s="16">
        <f t="shared" si="0"/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5"/>
      <c r="Q15" s="40">
        <v>0</v>
      </c>
      <c r="R15" s="44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25"/>
      <c r="AD15" s="24" t="s">
        <v>10</v>
      </c>
    </row>
    <row r="16" spans="2:30" s="6" customFormat="1" ht="19.5" customHeight="1">
      <c r="B16" s="24" t="s">
        <v>11</v>
      </c>
      <c r="C16" s="8"/>
      <c r="D16" s="16">
        <f t="shared" si="0"/>
        <v>0</v>
      </c>
      <c r="E16" s="16">
        <f t="shared" si="0"/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5"/>
      <c r="Q16" s="40">
        <v>0</v>
      </c>
      <c r="R16" s="44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25"/>
      <c r="AD16" s="24" t="s">
        <v>11</v>
      </c>
    </row>
    <row r="17" spans="2:30" s="6" customFormat="1" ht="19.5" customHeight="1">
      <c r="B17" s="24" t="s">
        <v>12</v>
      </c>
      <c r="C17" s="8"/>
      <c r="D17" s="16">
        <f t="shared" si="0"/>
        <v>1</v>
      </c>
      <c r="E17" s="16">
        <f t="shared" si="0"/>
        <v>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5"/>
      <c r="Q17" s="40">
        <v>1</v>
      </c>
      <c r="R17" s="44">
        <v>1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25"/>
      <c r="AD17" s="24" t="s">
        <v>12</v>
      </c>
    </row>
    <row r="18" spans="2:30" s="6" customFormat="1" ht="19.5" customHeight="1">
      <c r="B18" s="24" t="s">
        <v>13</v>
      </c>
      <c r="C18" s="8"/>
      <c r="D18" s="16">
        <f t="shared" si="0"/>
        <v>0</v>
      </c>
      <c r="E18" s="16">
        <f t="shared" si="0"/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5"/>
      <c r="Q18" s="40">
        <v>0</v>
      </c>
      <c r="R18" s="44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25"/>
      <c r="AD18" s="24" t="s">
        <v>13</v>
      </c>
    </row>
    <row r="19" spans="2:30" s="6" customFormat="1" ht="19.5" customHeight="1">
      <c r="B19" s="26" t="s">
        <v>48</v>
      </c>
      <c r="C19" s="27"/>
      <c r="D19" s="16">
        <f t="shared" si="0"/>
        <v>14</v>
      </c>
      <c r="E19" s="16">
        <f t="shared" si="0"/>
        <v>17</v>
      </c>
      <c r="F19" s="36">
        <v>7</v>
      </c>
      <c r="G19" s="36">
        <v>7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>
        <v>0</v>
      </c>
      <c r="O19" s="35">
        <v>0</v>
      </c>
      <c r="P19" s="5"/>
      <c r="Q19" s="40">
        <v>7</v>
      </c>
      <c r="R19" s="44">
        <v>10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28"/>
      <c r="AD19" s="26" t="s">
        <v>48</v>
      </c>
    </row>
    <row r="20" spans="2:30" s="6" customFormat="1" ht="19.5" customHeight="1">
      <c r="B20" s="24" t="s">
        <v>14</v>
      </c>
      <c r="C20" s="8"/>
      <c r="D20" s="16">
        <f t="shared" si="0"/>
        <v>1</v>
      </c>
      <c r="E20" s="16">
        <f t="shared" si="0"/>
        <v>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5">
        <v>0</v>
      </c>
      <c r="O20" s="35">
        <v>0</v>
      </c>
      <c r="P20" s="5"/>
      <c r="Q20" s="40">
        <v>1</v>
      </c>
      <c r="R20" s="44">
        <v>1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25"/>
      <c r="AD20" s="24" t="s">
        <v>14</v>
      </c>
    </row>
    <row r="21" spans="2:30" s="6" customFormat="1" ht="19.5" customHeight="1">
      <c r="B21" s="24" t="s">
        <v>15</v>
      </c>
      <c r="C21" s="8"/>
      <c r="D21" s="16">
        <f t="shared" si="0"/>
        <v>1</v>
      </c>
      <c r="E21" s="16">
        <f t="shared" si="0"/>
        <v>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v>0</v>
      </c>
      <c r="O21" s="35">
        <v>0</v>
      </c>
      <c r="P21" s="5"/>
      <c r="Q21" s="40">
        <v>1</v>
      </c>
      <c r="R21" s="44">
        <v>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4">
        <v>0</v>
      </c>
      <c r="AB21" s="40">
        <v>0</v>
      </c>
      <c r="AC21" s="25"/>
      <c r="AD21" s="24" t="s">
        <v>15</v>
      </c>
    </row>
    <row r="22" spans="2:30" s="6" customFormat="1" ht="19.5" customHeight="1">
      <c r="B22" s="24" t="s">
        <v>16</v>
      </c>
      <c r="C22" s="8"/>
      <c r="D22" s="16">
        <f t="shared" si="0"/>
        <v>0</v>
      </c>
      <c r="E22" s="16">
        <f t="shared" si="0"/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5"/>
      <c r="Q22" s="40">
        <v>0</v>
      </c>
      <c r="R22" s="44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25"/>
      <c r="AD22" s="24" t="s">
        <v>16</v>
      </c>
    </row>
    <row r="23" spans="2:30" s="6" customFormat="1" ht="19.5" customHeight="1">
      <c r="B23" s="24" t="s">
        <v>17</v>
      </c>
      <c r="C23" s="8"/>
      <c r="D23" s="16">
        <f t="shared" si="0"/>
        <v>0</v>
      </c>
      <c r="E23" s="16">
        <f t="shared" si="0"/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5"/>
      <c r="Q23" s="40">
        <v>0</v>
      </c>
      <c r="R23" s="44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25"/>
      <c r="AD23" s="24" t="s">
        <v>17</v>
      </c>
    </row>
    <row r="24" spans="2:30" s="6" customFormat="1" ht="19.5" customHeight="1">
      <c r="B24" s="26" t="s">
        <v>41</v>
      </c>
      <c r="C24" s="29"/>
      <c r="D24" s="16">
        <f t="shared" si="0"/>
        <v>0</v>
      </c>
      <c r="E24" s="16">
        <f t="shared" si="0"/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5"/>
      <c r="Q24" s="40">
        <v>0</v>
      </c>
      <c r="R24" s="44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0"/>
      <c r="AD24" s="26" t="s">
        <v>41</v>
      </c>
    </row>
    <row r="25" spans="2:30" s="6" customFormat="1" ht="19.5" customHeight="1">
      <c r="B25" s="24" t="s">
        <v>18</v>
      </c>
      <c r="C25" s="8"/>
      <c r="D25" s="16">
        <f t="shared" si="0"/>
        <v>0</v>
      </c>
      <c r="E25" s="16">
        <f t="shared" si="0"/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5"/>
      <c r="Q25" s="40">
        <v>0</v>
      </c>
      <c r="R25" s="44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25"/>
      <c r="AD25" s="24" t="s">
        <v>18</v>
      </c>
    </row>
    <row r="26" spans="2:30" s="6" customFormat="1" ht="19.5" customHeight="1">
      <c r="B26" s="26" t="s">
        <v>49</v>
      </c>
      <c r="C26" s="8"/>
      <c r="D26" s="16">
        <f t="shared" si="0"/>
        <v>3</v>
      </c>
      <c r="E26" s="16">
        <f t="shared" si="0"/>
        <v>3</v>
      </c>
      <c r="F26" s="36">
        <v>2</v>
      </c>
      <c r="G26" s="36">
        <v>2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5"/>
      <c r="Q26" s="40">
        <v>1</v>
      </c>
      <c r="R26" s="44">
        <v>1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25"/>
      <c r="AD26" s="26" t="s">
        <v>49</v>
      </c>
    </row>
    <row r="27" spans="2:30" s="6" customFormat="1" ht="19.5" customHeight="1">
      <c r="B27" s="24" t="s">
        <v>19</v>
      </c>
      <c r="C27" s="8"/>
      <c r="D27" s="16">
        <f t="shared" si="0"/>
        <v>0</v>
      </c>
      <c r="E27" s="16">
        <f t="shared" si="0"/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5"/>
      <c r="Q27" s="40">
        <v>0</v>
      </c>
      <c r="R27" s="44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25"/>
      <c r="AD27" s="24" t="s">
        <v>19</v>
      </c>
    </row>
    <row r="28" spans="2:30" s="6" customFormat="1" ht="19.5" customHeight="1">
      <c r="B28" s="24" t="s">
        <v>50</v>
      </c>
      <c r="C28" s="29"/>
      <c r="D28" s="16">
        <f t="shared" si="0"/>
        <v>0</v>
      </c>
      <c r="E28" s="16">
        <f t="shared" si="0"/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"/>
      <c r="Q28" s="40">
        <v>0</v>
      </c>
      <c r="R28" s="44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0"/>
      <c r="AD28" s="24" t="s">
        <v>50</v>
      </c>
    </row>
    <row r="29" spans="2:30" s="6" customFormat="1" ht="19.5" customHeight="1">
      <c r="B29" s="24" t="s">
        <v>20</v>
      </c>
      <c r="C29" s="8"/>
      <c r="D29" s="16">
        <f t="shared" si="0"/>
        <v>2</v>
      </c>
      <c r="E29" s="16">
        <f t="shared" si="0"/>
        <v>1</v>
      </c>
      <c r="F29" s="36">
        <v>2</v>
      </c>
      <c r="G29" s="36">
        <v>1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5"/>
      <c r="Q29" s="40">
        <v>0</v>
      </c>
      <c r="R29" s="44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5"/>
      <c r="AD29" s="24" t="s">
        <v>20</v>
      </c>
    </row>
    <row r="30" spans="2:30" s="6" customFormat="1" ht="19.5" customHeight="1">
      <c r="B30" s="24" t="s">
        <v>51</v>
      </c>
      <c r="C30" s="8"/>
      <c r="D30" s="16">
        <f t="shared" si="0"/>
        <v>0</v>
      </c>
      <c r="E30" s="16">
        <f t="shared" si="0"/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"/>
      <c r="Q30" s="40">
        <v>0</v>
      </c>
      <c r="R30" s="44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25"/>
      <c r="AD30" s="24" t="s">
        <v>51</v>
      </c>
    </row>
    <row r="31" spans="2:30" s="6" customFormat="1" ht="19.5" customHeight="1">
      <c r="B31" s="24" t="s">
        <v>53</v>
      </c>
      <c r="C31" s="8"/>
      <c r="D31" s="16">
        <f t="shared" si="0"/>
        <v>2</v>
      </c>
      <c r="E31" s="16">
        <f t="shared" si="0"/>
        <v>3</v>
      </c>
      <c r="F31" s="36">
        <v>1</v>
      </c>
      <c r="G31" s="36">
        <v>2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5">
        <v>0</v>
      </c>
      <c r="P31" s="5"/>
      <c r="Q31" s="40">
        <v>1</v>
      </c>
      <c r="R31" s="44">
        <v>1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44">
        <v>0</v>
      </c>
      <c r="AB31" s="40">
        <v>0</v>
      </c>
      <c r="AC31" s="25"/>
      <c r="AD31" s="24" t="s">
        <v>53</v>
      </c>
    </row>
    <row r="32" spans="2:30" s="6" customFormat="1" ht="19.5" customHeight="1">
      <c r="B32" s="24" t="s">
        <v>21</v>
      </c>
      <c r="C32" s="8"/>
      <c r="D32" s="16">
        <f t="shared" si="0"/>
        <v>0</v>
      </c>
      <c r="E32" s="16">
        <f t="shared" si="0"/>
        <v>0</v>
      </c>
      <c r="F32" s="36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5"/>
      <c r="Q32" s="40">
        <v>0</v>
      </c>
      <c r="R32" s="44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5"/>
      <c r="AD32" s="24" t="s">
        <v>21</v>
      </c>
    </row>
    <row r="33" spans="2:30" s="6" customFormat="1" ht="19.5" customHeight="1">
      <c r="B33" s="24" t="s">
        <v>31</v>
      </c>
      <c r="C33" s="8"/>
      <c r="D33" s="16">
        <f t="shared" si="0"/>
        <v>0</v>
      </c>
      <c r="E33" s="16">
        <f t="shared" si="0"/>
        <v>0</v>
      </c>
      <c r="F33" s="36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5"/>
      <c r="Q33" s="40">
        <v>0</v>
      </c>
      <c r="R33" s="44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5"/>
      <c r="AD33" s="24" t="s">
        <v>31</v>
      </c>
    </row>
    <row r="34" spans="2:30" s="6" customFormat="1" ht="19.5" customHeight="1">
      <c r="B34" s="24" t="s">
        <v>22</v>
      </c>
      <c r="C34" s="8"/>
      <c r="D34" s="16">
        <f t="shared" si="0"/>
        <v>0</v>
      </c>
      <c r="E34" s="16">
        <f t="shared" si="0"/>
        <v>0</v>
      </c>
      <c r="F34" s="36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5"/>
      <c r="Q34" s="40">
        <v>0</v>
      </c>
      <c r="R34" s="44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5"/>
      <c r="AD34" s="24" t="s">
        <v>22</v>
      </c>
    </row>
    <row r="35" spans="2:30" s="6" customFormat="1" ht="19.5" customHeight="1">
      <c r="B35" s="24" t="s">
        <v>23</v>
      </c>
      <c r="C35" s="8"/>
      <c r="D35" s="16">
        <f t="shared" si="0"/>
        <v>0</v>
      </c>
      <c r="E35" s="16">
        <f t="shared" si="0"/>
        <v>0</v>
      </c>
      <c r="F35" s="36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5"/>
      <c r="Q35" s="40">
        <v>0</v>
      </c>
      <c r="R35" s="44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5"/>
      <c r="AD35" s="24" t="s">
        <v>23</v>
      </c>
    </row>
    <row r="36" spans="2:30" s="6" customFormat="1" ht="19.5" customHeight="1">
      <c r="B36" s="24" t="s">
        <v>24</v>
      </c>
      <c r="C36" s="8"/>
      <c r="D36" s="16">
        <f t="shared" si="0"/>
        <v>0</v>
      </c>
      <c r="E36" s="16">
        <f t="shared" si="0"/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5"/>
      <c r="Q36" s="40">
        <v>0</v>
      </c>
      <c r="R36" s="44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44">
        <v>0</v>
      </c>
      <c r="AB36" s="40">
        <v>0</v>
      </c>
      <c r="AC36" s="25"/>
      <c r="AD36" s="24" t="s">
        <v>24</v>
      </c>
    </row>
    <row r="37" spans="2:30" s="6" customFormat="1" ht="19.5" customHeight="1">
      <c r="B37" s="26" t="s">
        <v>52</v>
      </c>
      <c r="C37" s="8"/>
      <c r="D37" s="16">
        <f t="shared" si="0"/>
        <v>5</v>
      </c>
      <c r="E37" s="16">
        <f t="shared" si="0"/>
        <v>5</v>
      </c>
      <c r="F37" s="36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5"/>
      <c r="Q37" s="40">
        <v>0</v>
      </c>
      <c r="R37" s="44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44">
        <v>5</v>
      </c>
      <c r="AB37" s="40">
        <v>5</v>
      </c>
      <c r="AC37" s="25"/>
      <c r="AD37" s="26" t="s">
        <v>52</v>
      </c>
    </row>
    <row r="38" spans="2:30" s="6" customFormat="1" ht="19.5" customHeight="1">
      <c r="B38" s="24" t="s">
        <v>25</v>
      </c>
      <c r="C38" s="8"/>
      <c r="D38" s="16">
        <f t="shared" si="0"/>
        <v>0</v>
      </c>
      <c r="E38" s="16">
        <f t="shared" si="0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5">
        <v>0</v>
      </c>
      <c r="O38" s="35">
        <v>0</v>
      </c>
      <c r="P38" s="5"/>
      <c r="Q38" s="40">
        <v>0</v>
      </c>
      <c r="R38" s="44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5"/>
      <c r="AD38" s="24" t="s">
        <v>25</v>
      </c>
    </row>
    <row r="39" spans="2:30" s="6" customFormat="1" ht="19.5" customHeight="1">
      <c r="B39" s="24" t="s">
        <v>26</v>
      </c>
      <c r="C39" s="8"/>
      <c r="D39" s="16">
        <f t="shared" si="0"/>
        <v>30</v>
      </c>
      <c r="E39" s="16">
        <f t="shared" si="0"/>
        <v>6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5"/>
      <c r="Q39" s="40">
        <v>29</v>
      </c>
      <c r="R39" s="44">
        <v>4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1</v>
      </c>
      <c r="AB39" s="38">
        <v>2</v>
      </c>
      <c r="AC39" s="25"/>
      <c r="AD39" s="24" t="s">
        <v>26</v>
      </c>
    </row>
    <row r="40" spans="2:30" s="6" customFormat="1" ht="19.5" customHeight="1">
      <c r="B40" s="24" t="s">
        <v>27</v>
      </c>
      <c r="C40" s="8"/>
      <c r="D40" s="16">
        <f t="shared" si="0"/>
        <v>0</v>
      </c>
      <c r="E40" s="16">
        <f t="shared" si="0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5"/>
      <c r="Q40" s="40">
        <v>0</v>
      </c>
      <c r="R40" s="44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5"/>
      <c r="AD40" s="24" t="s">
        <v>27</v>
      </c>
    </row>
    <row r="41" spans="2:30" s="6" customFormat="1" ht="19.5" customHeight="1">
      <c r="B41" s="26" t="s">
        <v>40</v>
      </c>
      <c r="C41" s="8"/>
      <c r="D41" s="16">
        <f t="shared" si="0"/>
        <v>0</v>
      </c>
      <c r="E41" s="16">
        <f t="shared" si="0"/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5"/>
      <c r="Q41" s="40">
        <v>0</v>
      </c>
      <c r="R41" s="44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41">
        <v>0</v>
      </c>
      <c r="AB41" s="38">
        <v>0</v>
      </c>
      <c r="AC41" s="25"/>
      <c r="AD41" s="26" t="s">
        <v>40</v>
      </c>
    </row>
    <row r="42" spans="2:30" s="6" customFormat="1" ht="19.5" customHeight="1" thickBot="1">
      <c r="B42" s="31" t="s">
        <v>28</v>
      </c>
      <c r="C42" s="32"/>
      <c r="D42" s="16">
        <f t="shared" si="0"/>
        <v>0</v>
      </c>
      <c r="E42" s="16">
        <f t="shared" si="0"/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5"/>
      <c r="Q42" s="45">
        <v>0</v>
      </c>
      <c r="R42" s="46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3">
        <v>0</v>
      </c>
      <c r="AB42" s="43">
        <v>0</v>
      </c>
      <c r="AC42" s="33"/>
      <c r="AD42" s="31" t="s">
        <v>28</v>
      </c>
    </row>
    <row r="43" spans="2:16" ht="18.75" customHeight="1">
      <c r="B43" s="53" t="s">
        <v>57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4"/>
    </row>
    <row r="44" spans="2:16" s="6" customFormat="1" ht="18.75" customHeight="1">
      <c r="B44" s="47" t="s">
        <v>56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"/>
    </row>
    <row r="45" ht="12">
      <c r="P45" s="34"/>
    </row>
    <row r="46" ht="12">
      <c r="P46" s="34"/>
    </row>
    <row r="47" ht="12">
      <c r="P47" s="34"/>
    </row>
    <row r="48" ht="12">
      <c r="P48" s="34"/>
    </row>
    <row r="49" ht="12">
      <c r="P49" s="34"/>
    </row>
    <row r="50" ht="12">
      <c r="P50" s="34"/>
    </row>
    <row r="51" ht="12">
      <c r="P51" s="34"/>
    </row>
    <row r="52" ht="12">
      <c r="P52" s="34"/>
    </row>
    <row r="53" ht="12">
      <c r="P53" s="34"/>
    </row>
    <row r="54" ht="12">
      <c r="P54" s="34"/>
    </row>
    <row r="55" ht="12">
      <c r="P55" s="34"/>
    </row>
    <row r="56" ht="12">
      <c r="P56" s="34"/>
    </row>
    <row r="57" ht="12">
      <c r="P57" s="34"/>
    </row>
    <row r="58" ht="12">
      <c r="P58" s="34"/>
    </row>
  </sheetData>
  <sheetProtection/>
  <mergeCells count="20"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J5:K5"/>
    <mergeCell ref="B44:O44"/>
    <mergeCell ref="U4:V5"/>
    <mergeCell ref="C2:N2"/>
    <mergeCell ref="B43:O43"/>
    <mergeCell ref="L5:M5"/>
    <mergeCell ref="D4:E5"/>
    <mergeCell ref="H5:I5"/>
    <mergeCell ref="B4:B6"/>
    <mergeCell ref="F5:G5"/>
    <mergeCell ref="N4:O5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2022-07-28T05:32:20Z</dcterms:created>
  <dcterms:modified xsi:type="dcterms:W3CDTF">2022-07-28T05:32:20Z</dcterms:modified>
  <cp:category/>
  <cp:version/>
  <cp:contentType/>
  <cp:contentStatus/>
</cp:coreProperties>
</file>