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BD9B42A7-04B7-467A-A840-2F9BD72BA240}"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1" i="11"/>
  <c r="AY336" i="11"/>
  <c r="AY338" i="11"/>
  <c r="AY340"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19" i="11" l="1"/>
  <c r="AY115" i="11"/>
  <c r="AY155" i="11"/>
  <c r="AY210" i="11"/>
  <c r="AY211" i="11"/>
  <c r="AY202" i="11"/>
  <c r="AY212" i="11"/>
  <c r="AY201" i="11"/>
  <c r="AY203" i="11"/>
  <c r="AY213" i="11"/>
  <c r="AY204" i="11"/>
  <c r="AY205" i="11"/>
  <c r="AY206" i="11"/>
  <c r="AY100" i="11"/>
  <c r="AY174" i="11"/>
  <c r="AY114" i="11"/>
  <c r="AY152" i="11"/>
  <c r="AY142" i="11"/>
  <c r="AY175" i="11"/>
  <c r="AY153" i="11"/>
  <c r="AY178" i="11"/>
  <c r="AY118" i="11"/>
  <c r="AY154" i="11"/>
  <c r="AY179" i="11"/>
  <c r="AY193"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6" i="11"/>
  <c r="AY97" i="11"/>
  <c r="AY80" i="11"/>
  <c r="AY81"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<sst xmlns="http://schemas.openxmlformats.org/spreadsheetml/2006/main" count="2134" uniqueCount="780">
  <si>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</si>
  <si>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</si>
  <si>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</si>
  <si>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</si>
  <si>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</si>
  <si>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</si>
  <si>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</si>
  <si>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</si>
  <si>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</si>
  <si>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</si>
  <si>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</si>
  <si>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</si>
  <si>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</si>
  <si>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</si>
  <si>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</si>
  <si>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</si>
  <si>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</si>
  <si>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</si>
  <si>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</si>
  <si>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</si>
  <si>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</si>
  <si>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</si>
  <si>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</si>
  <si>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</si>
  <si>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</si>
  <si>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</si>
  <si>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</si>
  <si>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</si>
  <si>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</si>
  <si>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</si>
  <si>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</si>
  <si>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</si>
  <si>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</si>
  <si>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</si>
  <si>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</si>
  <si>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</si>
  <si>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</si>
  <si>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</si>
  <si>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</si>
  <si>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</si>
  <si>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</si>
  <si>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</si>
  <si>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</si>
  <si>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</si>
  <si>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</si>
  <si>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</si>
  <si>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</si>
  <si>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</si>
  <si>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</si>
  <si>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</si>
  <si>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</si>
  <si>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</si>
  <si>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</si>
  <si>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</si>
  <si>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</si>
  <si>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</si>
  <si>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</si>
  <si>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</si>
  <si>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</si>
  <si>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</si>
  <si>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</si>
  <si>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</si>
  <si>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</si>
  <si>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</si>
  <si>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</si>
  <si>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</si>
  <si>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</si>
  <si>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</si>
  <si>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</si>
  <si>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</si>
  <si>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</si>
  <si>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</si>
  <si>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</si>
  <si>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</si>
  <si>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</si>
  <si>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</si>
  <si>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</si>
  <si>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</si>
  <si>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</si>
  <si>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</si>
  <si>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</si>
  <si>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</si>
  <si>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</si>
  <si>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</si>
  <si>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</si>
  <si>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</si>
  <si>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</si>
  <si>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</si>
  <si>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</si>
  <si>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</si>
  <si>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</si>
  <si>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</si>
  <si>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</si>
  <si>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</si>
  <si>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</si>
  <si>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</si>
  <si>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</si>
  <si>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</si>
  <si>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</si>
  <si>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</si>
  <si>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</si>
  <si>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</si>
  <si>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</si>
  <si>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</si>
  <si>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</si>
  <si>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</si>
  <si>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</si>
  <si>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</si>
  <si>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</si>
  <si>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</si>
  <si>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</si>
  <si>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</si>
  <si>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</si>
  <si>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</si>
  <si>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</si>
  <si>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</si>
  <si>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</si>
  <si>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</si>
  <si>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</si>
  <si>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</si>
  <si>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</si>
  <si>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</si>
  <si>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</si>
  <si>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</si>
  <si>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</si>
  <si>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</si>
  <si>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</si>
  <si>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</si>
  <si>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</si>
  <si>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</si>
  <si>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</si>
  <si>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</si>
  <si>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</si>
  <si>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</si>
  <si>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</si>
  <si>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</si>
  <si>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</si>
  <si>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</si>
  <si>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</si>
  <si>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</si>
  <si>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</si>
  <si>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</si>
  <si>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</si>
  <si>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</si>
  <si>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</si>
  <si>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</si>
  <si>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</si>
  <si>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</si>
  <si>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</si>
  <si>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</si>
  <si>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</si>
  <si>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</si>
  <si>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</si>
  <si>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</si>
  <si>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</si>
  <si>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</si>
  <si>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</si>
  <si>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</si>
  <si>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</si>
  <si>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</si>
  <si>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</si>
  <si>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</si>
  <si>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</si>
  <si>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</si>
  <si>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</si>
  <si>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</si>
  <si>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</si>
  <si>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</si>
  <si>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</si>
  <si>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</si>
  <si>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</si>
  <si>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</si>
  <si>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</si>
  <si>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</si>
  <si>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</si>
  <si>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</si>
  <si>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</si>
  <si>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</si>
  <si>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</si>
  <si>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</si>
  <si>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</si>
  <si>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</si>
  <si>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</si>
  <si>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</si>
  <si>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</si>
  <si>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</si>
  <si>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</si>
  <si>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</si>
  <si>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</si>
  <si>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</si>
  <si>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</si>
  <si>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</si>
  <si>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</si>
  <si>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</si>
  <si>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</si>
  <si>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</si>
  <si>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</si>
  <si>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</si>
  <si>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</si>
  <si>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</si>
  <si>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</si>
  <si>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</si>
  <si>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</si>
  <si>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</si>
  <si>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</si>
  <si>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</si>
  <si>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</si>
  <si>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</si>
  <si>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</si>
  <si>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</si>
  <si>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</si>
  <si>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</si>
  <si>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</si>
  <si>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</si>
  <si>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</si>
  <si>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</si>
  <si>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</si>
  <si>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</si>
  <si>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</si>
  <si>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</si>
  <si>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</si>
  <si>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</si>
  <si>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</si>
  <si>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</si>
  <si>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</si>
  <si>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</si>
  <si>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</si>
  <si>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</si>
  <si>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</si>
  <si>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</si>
  <si>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</si>
  <si>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</si>
  <si>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</si>
  <si>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</si>
  <si>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</si>
  <si>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</si>
  <si>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</si>
  <si>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</si>
  <si>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</si>
  <si>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</si>
  <si>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</si>
  <si>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</si>
  <si>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</si>
  <si>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</si>
  <si>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</si>
  <si>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</si>
  <si>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</si>
  <si>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</si>
  <si>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</si>
  <si>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</si>
  <si>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</si>
  <si>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</si>
  <si>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</si>
  <si>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</si>
  <si>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</si>
  <si>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</si>
  <si>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</si>
  <si>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</si>
  <si>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</si>
  <si>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</si>
  <si>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</si>
  <si>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</si>
  <si>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</si>
  <si>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</si>
  <si>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</si>
  <si>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</si>
  <si>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</si>
  <si>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</si>
  <si>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</si>
  <si>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</si>
  <si>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</si>
  <si>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</si>
  <si>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</si>
  <si>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</si>
  <si>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</si>
  <si>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</si>
  <si>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</si>
  <si>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</si>
  <si>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</si>
  <si>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</si>
  <si>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</si>
  <si>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</si>
  <si>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</si>
  <si>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</si>
  <si>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</si>
  <si>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</si>
  <si>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</si>
  <si>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</si>
  <si>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</si>
  <si>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</si>
  <si>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</si>
  <si>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</si>
  <si>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</si>
  <si>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</si>
  <si>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</si>
  <si>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</si>
  <si>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</si>
  <si>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</si>
  <si>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</si>
  <si>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</si>
  <si>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</si>
  <si>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</si>
  <si>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</si>
  <si>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</si>
  <si>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</si>
  <si>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</si>
  <si>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</si>
  <si>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</si>
  <si>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</si>
  <si>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</si>
  <si>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</si>
  <si>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</si>
  <si>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</si>
  <si>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</si>
  <si>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</si>
  <si>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</si>
  <si>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</si>
  <si>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</si>
  <si>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</si>
  <si>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</si>
  <si>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</si>
  <si>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</si>
  <si>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</si>
  <si>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</si>
  <si>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</si>
  <si>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</si>
  <si>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</si>
  <si>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</si>
  <si>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</si>
  <si>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</si>
  <si>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</si>
  <si>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</si>
  <si>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</si>
  <si>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</si>
  <si>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</si>
  <si>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</si>
  <si>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</si>
  <si>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</si>
  <si>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</si>
  <si>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</si>
  <si>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</si>
  <si>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</si>
  <si>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</si>
  <si>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</si>
  <si>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</si>
  <si>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</si>
  <si>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</si>
  <si>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</si>
  <si>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</si>
  <si>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</si>
  <si>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</si>
  <si>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</si>
  <si>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</si>
  <si>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</si>
  <si>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</si>
  <si>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</si>
  <si>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</si>
  <si>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</si>
  <si>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</si>
  <si>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</si>
  <si>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</si>
  <si>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</si>
  <si>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</si>
  <si>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</si>
  <si>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</si>
  <si>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</si>
  <si>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</si>
  <si>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</si>
  <si>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</si>
  <si>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</si>
  <si>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</si>
  <si>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</si>
  <si>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</si>
  <si>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</si>
  <si>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</si>
  <si>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</si>
  <si>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</si>
  <si>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</si>
  <si>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</si>
  <si>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</si>
  <si>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</si>
  <si>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</si>
  <si>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</si>
  <si>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</si>
  <si>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</si>
  <si>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</si>
  <si>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</si>
  <si>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</si>
  <si>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</si>
  <si>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</si>
  <si>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</si>
  <si>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</si>
  <si>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</si>
  <si>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</si>
  <si>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</si>
  <si>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</si>
  <si>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</si>
  <si>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</si>
  <si>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</si>
  <si>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</si>
  <si>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</si>
  <si>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</si>
  <si>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</si>
  <si>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</si>
  <si>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</si>
  <si>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</si>
  <si>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</si>
  <si>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</si>
  <si>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</si>
  <si>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</si>
  <si>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</si>
  <si>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</si>
  <si>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</si>
  <si>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</si>
  <si>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</si>
  <si>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</si>
  <si>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</si>
  <si>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</si>
  <si>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</si>
  <si>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</si>
  <si>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</si>
  <si>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</si>
  <si>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</si>
  <si>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</si>
  <si>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</si>
  <si>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</si>
  <si>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</si>
  <si>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</si>
  <si>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</si>
  <si>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</si>
  <si>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</si>
  <si>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</si>
  <si>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</si>
  <si>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</si>
  <si>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</si>
  <si>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</si>
  <si>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</si>
  <si>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</si>
  <si>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</si>
  <si>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</si>
  <si>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</si>
  <si>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</si>
  <si>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</si>
  <si>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</si>
  <si>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</si>
  <si>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</si>
  <si>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</si>
  <si>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</si>
  <si>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</si>
  <si>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</si>
  <si>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</si>
  <si>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</si>
  <si>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</si>
  <si>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</si>
  <si>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</si>
  <si>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</si>
  <si>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</si>
  <si>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</si>
  <si>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</si>
  <si>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</si>
  <si>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</si>
  <si>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</si>
  <si>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</si>
  <si>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</si>
  <si>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</si>
  <si>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</si>
  <si>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</si>
  <si>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</si>
  <si>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</si>
  <si>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</si>
  <si>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</si>
  <si>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</si>
  <si>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</si>
  <si>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</si>
  <si>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</si>
  <si>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</si>
  <si>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</si>
  <si>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</si>
  <si>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</si>
  <si>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</si>
  <si>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</si>
  <si>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</si>
  <si>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</si>
  <si>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</si>
  <si>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</si>
  <si>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</si>
  <si>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</si>
  <si>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</si>
  <si>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</si>
  <si>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</si>
  <si>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</si>
  <si>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</si>
  <si>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</si>
  <si>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</si>
  <si>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</si>
  <si>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</si>
  <si>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</si>
  <si>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</si>
  <si>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</si>
  <si>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</si>
  <si>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</si>
  <si>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</si>
  <si>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</si>
  <si>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</si>
  <si>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</si>
  <si>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</si>
  <si>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</si>
  <si>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</si>
  <si>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</si>
  <si>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</si>
  <si>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</si>
  <si>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</si>
  <si>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</si>
  <si>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</si>
  <si>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</si>
  <si>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</si>
  <si>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</si>
  <si>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</si>
  <si>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</si>
  <si>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</si>
  <si>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</si>
  <si>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</si>
  <si>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</si>
  <si>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</si>
  <si>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</si>
  <si>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</si>
  <si>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</si>
  <si>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</si>
  <si>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</si>
  <si>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</si>
  <si>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</si>
  <si>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</si>
  <si>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</si>
  <si>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</si>
  <si>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</si>
  <si>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</si>
  <si>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</si>
  <si>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</si>
  <si>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</si>
  <si>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</si>
  <si>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</si>
  <si>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</si>
  <si>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</si>
  <si>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</si>
  <si>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</si>
  <si>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</si>
  <si>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</si>
  <si>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</si>
  <si>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</si>
  <si>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</si>
  <si>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</si>
  <si>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</si>
  <si>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</si>
  <si>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</si>
  <si>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</si>
  <si>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</si>
  <si>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</si>
  <si>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</si>
  <si>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</si>
  <si>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</si>
  <si>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</si>
  <si>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</si>
  <si>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</si>
  <si>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</si>
  <si>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</si>
  <si>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</si>
  <si>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</si>
  <si>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</si>
  <si>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</si>
  <si>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</si>
  <si>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</si>
  <si>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</si>
  <si>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</si>
  <si>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</si>
  <si>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</si>
  <si>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</si>
  <si>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</si>
  <si>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</si>
  <si>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</si>
  <si>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</si>
  <si>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</si>
  <si>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</si>
  <si>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</si>
  <si>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</si>
  <si>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</si>
  <si>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</si>
  <si>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</si>
  <si>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</si>
  <si>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</si>
  <si>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</si>
  <si>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</si>
  <si>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</si>
  <si>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</si>
  <si>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</si>
  <si>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</si>
  <si>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</si>
  <si>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</si>
  <si>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</si>
  <si>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</si>
  <si>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</si>
  <si>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</si>
  <si>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</si>
  <si>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</si>
  <si>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</si>
  <si>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</si>
  <si>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</si>
  <si>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</si>
  <si>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</si>
  <si>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</si>
  <si>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</si>
  <si>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</si>
  <si>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</si>
  <si>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</si>
  <si>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</si>
  <si>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</si>
  <si>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</si>
  <si>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</si>
  <si>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</si>
  <si>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</si>
  <si>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</si>
  <si>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</si>
  <si>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</si>
  <si>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</si>
  <si>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</si>
  <si>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</si>
  <si>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</si>
  <si>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</si>
  <si>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</si>
  <si>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</si>
  <si>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</si>
  <si>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</si>
  <si>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</si>
  <si>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</si>
  <si>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</si>
  <si>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</si>
  <si>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</si>
  <si>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</si>
  <si>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</si>
  <si>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</si>
  <si>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</si>
  <si>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</si>
  <si>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</si>
  <si>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</si>
  <si>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</si>
  <si>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</si>
  <si>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</si>
  <si>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</si>
  <si>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</si>
  <si>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</si>
  <si>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</si>
  <si>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</si>
  <si>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</si>
  <si>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</si>
  <si>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</si>
  <si>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</si>
  <si>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</si>
  <si>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</si>
  <si>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</si>
  <si>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</si>
  <si>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</si>
  <si>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</si>
  <si>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</si>
  <si>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</si>
  <si>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</si>
  <si>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</si>
  <si>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</si>
  <si>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</si>
  <si>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</si>
  <si>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</si>
  <si>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</si>
  <si>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</si>
  <si>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</si>
  <si>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</si>
  <si>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</si>
  <si>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</si>
  <si>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</si>
  <si>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</si>
  <si>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</si>
  <si>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</si>
  <si>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</si>
  <si>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</si>
  <si>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</si>
  <si>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</si>
  <si>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</si>
  <si>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</si>
  <si>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</si>
  <si>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</si>
  <si>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</si>
  <si>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</si>
  <si>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</si>
  <si>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</si>
  <si>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</si>
  <si>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警察学校射撃場のバックストップ用特殊ゴムの整備</t>
    <phoneticPr fontId="5"/>
  </si>
  <si>
    <t>長官官房</t>
    <rPh sb="0" eb="2">
      <t>チョウカン</t>
    </rPh>
    <rPh sb="2" eb="4">
      <t>カンボウ</t>
    </rPh>
    <phoneticPr fontId="5"/>
  </si>
  <si>
    <t>教養厚生課</t>
    <rPh sb="0" eb="2">
      <t>キョウヨウ</t>
    </rPh>
    <rPh sb="2" eb="5">
      <t>コウセイカ</t>
    </rPh>
    <phoneticPr fontId="5"/>
  </si>
  <si>
    <t>教養厚生課長
遠藤　顕史</t>
    <rPh sb="0" eb="2">
      <t>キョウヨウ</t>
    </rPh>
    <rPh sb="2" eb="4">
      <t>コウセイ</t>
    </rPh>
    <rPh sb="4" eb="6">
      <t>カチョウ</t>
    </rPh>
    <rPh sb="7" eb="9">
      <t>エンドウ</t>
    </rPh>
    <rPh sb="10" eb="11">
      <t>アキラ</t>
    </rPh>
    <rPh sb="11" eb="12">
      <t>シ</t>
    </rPh>
    <phoneticPr fontId="5"/>
  </si>
  <si>
    <t>警察法第37条第１項第２号
警察法施行令第２条第２号</t>
    <phoneticPr fontId="5"/>
  </si>
  <si>
    <t>－</t>
    <phoneticPr fontId="5"/>
  </si>
  <si>
    <t>　警察学校射撃場で行う射撃訓練時に発射された弾丸が、バックストップ（金属製）に衝突、破砕することで発生する鉛粉塵により、射撃場の環境汚染及び鉛粉塵の吸引等による職員の健康障害の発症が懸念され、平成１８年度より、順次、警察学校射撃場の改修工事等を行い、弾丸が破砕しないゴム製のバックストップに変更したところであり、このゴム製バックストップを適切に維持管理することにより、射撃場の環境汚染の防止及び職員の衛生管理を推進するものである。</t>
    <phoneticPr fontId="5"/>
  </si>
  <si>
    <t>　ゴムシートが積層された吊り下げ式バックストップ等については、停弾用の特殊ゴム（消耗品）が設置された仕様となっており、射撃時の弾丸の着弾・貫通により、特殊ゴムが損耗していき、一定数の着弾等で特殊ゴムを交換する必要がある。また、精密射撃等の着弾位置が集中する訓練を行うことにより、一定の部位が著しく劣化し、そのまま放置すれば特殊ゴムに穴が開くほか、他のパーツにまで被弾しての損壊や跳弾発生のおそれがある。
　このため適切な時期に特殊ゴムを交換し、バックストップとしての性能を維持することにより、射撃場内の安全と良好な環境を保つ。</t>
    <phoneticPr fontId="5"/>
  </si>
  <si>
    <t>-</t>
  </si>
  <si>
    <t>校費</t>
    <rPh sb="0" eb="2">
      <t>コウヒ</t>
    </rPh>
    <phoneticPr fontId="5"/>
  </si>
  <si>
    <t>拳銃射撃訓練時における衛生管理対策の向上</t>
    <phoneticPr fontId="5"/>
  </si>
  <si>
    <t>施設</t>
    <rPh sb="0" eb="2">
      <t>シセツ</t>
    </rPh>
    <phoneticPr fontId="5"/>
  </si>
  <si>
    <t>長官官房教養厚生課調べ</t>
    <phoneticPr fontId="5"/>
  </si>
  <si>
    <t>拳銃射撃訓練時における安全の確保</t>
    <phoneticPr fontId="5"/>
  </si>
  <si>
    <t>バックストップに起因する跳弾による受傷事故件数</t>
    <phoneticPr fontId="5"/>
  </si>
  <si>
    <t>件</t>
    <rPh sb="0" eb="1">
      <t>ケン</t>
    </rPh>
    <phoneticPr fontId="5"/>
  </si>
  <si>
    <t>年間執行額／施設</t>
    <phoneticPr fontId="5"/>
  </si>
  <si>
    <t>135/25</t>
    <phoneticPr fontId="5"/>
  </si>
  <si>
    <t>191/28</t>
    <phoneticPr fontId="5"/>
  </si>
  <si>
    <t>百万円</t>
    <rPh sb="0" eb="2">
      <t>ヒャクマン</t>
    </rPh>
    <rPh sb="2" eb="3">
      <t>エン</t>
    </rPh>
    <phoneticPr fontId="5"/>
  </si>
  <si>
    <t>百万円/施設</t>
    <rPh sb="0" eb="2">
      <t>ヒャクマン</t>
    </rPh>
    <rPh sb="2" eb="3">
      <t>エン</t>
    </rPh>
    <rPh sb="4" eb="6">
      <t>シセツ</t>
    </rPh>
    <phoneticPr fontId="5"/>
  </si>
  <si>
    <t>公共の安全と秩序の維持に当たることは警察の責務であり、その活動の基盤となる。</t>
    <phoneticPr fontId="5"/>
  </si>
  <si>
    <t>警察法及び警察法施行令の規定により、警察教養施設の維持管理に係る経費は、国庫支弁することとされている。</t>
    <phoneticPr fontId="5"/>
  </si>
  <si>
    <t>ゴム製バックストップの機能維持管理することにより、射撃場内の安全・環境汚染の防止及び職員の衛生管理を行う必要があり、優先度の高い事業である。</t>
    <phoneticPr fontId="5"/>
  </si>
  <si>
    <t>調達にあたっては、経済性、効率性について十分に検討した上で、一般競争入札を実施しており、競争性も確保している。</t>
    <phoneticPr fontId="5"/>
  </si>
  <si>
    <t>ゴム製バックストップの機能維持管理に必要な費用であり妥当である。</t>
    <phoneticPr fontId="5"/>
  </si>
  <si>
    <t>ゴム製バックストップの機能維持管理に限定した執行を実施している。</t>
    <phoneticPr fontId="5"/>
  </si>
  <si>
    <t>仕様の見直し等を行い、コスト削減方策の検討に努めている。</t>
    <phoneticPr fontId="5"/>
  </si>
  <si>
    <t>射撃訓練の支障が生じないように維持管理等が行われており、成果目標に見合っている。</t>
    <phoneticPr fontId="5"/>
  </si>
  <si>
    <t>全ての射撃場内の環境汚染の防止及び職員の衛生管理が向上するよう努めている。</t>
    <phoneticPr fontId="5"/>
  </si>
  <si>
    <t>警察学校射撃場は警察官の射撃訓練を行う施設として十分に活用されている。</t>
    <phoneticPr fontId="5"/>
  </si>
  <si>
    <t>有</t>
  </si>
  <si>
    <t>無</t>
  </si>
  <si>
    <t>‐</t>
  </si>
  <si>
    <t>　本経費は、バックストップの機能維持管理をすることにより、射撃場の安全・環境汚染の防止及び職員の衛生管理を行うことが必要不可欠であり、継続して実施する必要がある。また、新たな特殊ゴムに交換を実施する場合においても既存の特殊ゴムの損耗状況等を見直すなど内容の精査を行っているほか、契約に関しては一般競争入札を実施するとともに、過去の調達実績を反映し、より競争性を高める仕様への見直しを図るなど、引き続き予算の適正に努める。</t>
    <phoneticPr fontId="5"/>
  </si>
  <si>
    <t>57</t>
    <phoneticPr fontId="5"/>
  </si>
  <si>
    <t>42</t>
    <phoneticPr fontId="5"/>
  </si>
  <si>
    <t>14</t>
    <phoneticPr fontId="5"/>
  </si>
  <si>
    <t>15</t>
    <phoneticPr fontId="5"/>
  </si>
  <si>
    <t>13</t>
    <phoneticPr fontId="5"/>
  </si>
  <si>
    <t>12</t>
    <phoneticPr fontId="5"/>
  </si>
  <si>
    <t>A.近畿管区警察学校</t>
    <rPh sb="2" eb="4">
      <t>キンキ</t>
    </rPh>
    <rPh sb="4" eb="6">
      <t>カンク</t>
    </rPh>
    <rPh sb="6" eb="8">
      <t>ケイサツ</t>
    </rPh>
    <rPh sb="8" eb="10">
      <t>ガッコウ</t>
    </rPh>
    <phoneticPr fontId="5"/>
  </si>
  <si>
    <t>予算配分</t>
    <rPh sb="0" eb="2">
      <t>ヨサン</t>
    </rPh>
    <rPh sb="2" eb="4">
      <t>ハイブン</t>
    </rPh>
    <phoneticPr fontId="5"/>
  </si>
  <si>
    <t>警察教養に要する経費</t>
    <rPh sb="0" eb="2">
      <t>ケイサツ</t>
    </rPh>
    <rPh sb="2" eb="4">
      <t>キョウヨウ</t>
    </rPh>
    <rPh sb="5" eb="6">
      <t>ヨウ</t>
    </rPh>
    <rPh sb="8" eb="10">
      <t>ケイヒ</t>
    </rPh>
    <phoneticPr fontId="5"/>
  </si>
  <si>
    <t>B.株式会社京三製作所</t>
    <rPh sb="2" eb="6">
      <t>カブシキガイシャ</t>
    </rPh>
    <rPh sb="6" eb="7">
      <t>キョウ</t>
    </rPh>
    <rPh sb="7" eb="8">
      <t>サン</t>
    </rPh>
    <rPh sb="8" eb="11">
      <t>セイサクジョ</t>
    </rPh>
    <phoneticPr fontId="5"/>
  </si>
  <si>
    <t>物品購入費等</t>
    <rPh sb="0" eb="2">
      <t>ブッピン</t>
    </rPh>
    <rPh sb="2" eb="5">
      <t>コウニュウヒ</t>
    </rPh>
    <rPh sb="5" eb="6">
      <t>トウ</t>
    </rPh>
    <phoneticPr fontId="5"/>
  </si>
  <si>
    <t>射撃場バックストップ設備改修業務</t>
    <rPh sb="0" eb="3">
      <t>シャゲキジョウ</t>
    </rPh>
    <rPh sb="10" eb="12">
      <t>セツビ</t>
    </rPh>
    <rPh sb="12" eb="14">
      <t>カイシュウ</t>
    </rPh>
    <rPh sb="14" eb="16">
      <t>ギョウム</t>
    </rPh>
    <phoneticPr fontId="5"/>
  </si>
  <si>
    <t>C.警視庁</t>
    <rPh sb="2" eb="5">
      <t>ケイシチョウ</t>
    </rPh>
    <phoneticPr fontId="5"/>
  </si>
  <si>
    <t>近畿管区警察学校</t>
    <rPh sb="0" eb="2">
      <t>キンキ</t>
    </rPh>
    <rPh sb="2" eb="4">
      <t>カンク</t>
    </rPh>
    <rPh sb="4" eb="6">
      <t>ケイサツ</t>
    </rPh>
    <rPh sb="6" eb="8">
      <t>ガッコウ</t>
    </rPh>
    <phoneticPr fontId="5"/>
  </si>
  <si>
    <t>九州管区警察学校</t>
    <rPh sb="0" eb="2">
      <t>キュウシュウ</t>
    </rPh>
    <rPh sb="2" eb="4">
      <t>カンク</t>
    </rPh>
    <rPh sb="4" eb="6">
      <t>ケイサツ</t>
    </rPh>
    <rPh sb="6" eb="8">
      <t>ガッコウ</t>
    </rPh>
    <phoneticPr fontId="5"/>
  </si>
  <si>
    <t>東北管区警察学校</t>
    <rPh sb="0" eb="2">
      <t>トウホク</t>
    </rPh>
    <rPh sb="2" eb="4">
      <t>カンク</t>
    </rPh>
    <rPh sb="4" eb="6">
      <t>ケイサツ</t>
    </rPh>
    <rPh sb="6" eb="8">
      <t>ガッコウ</t>
    </rPh>
    <phoneticPr fontId="5"/>
  </si>
  <si>
    <t>中国四国管区警察学校</t>
    <rPh sb="0" eb="2">
      <t>チュウゴク</t>
    </rPh>
    <rPh sb="2" eb="4">
      <t>シコク</t>
    </rPh>
    <rPh sb="4" eb="6">
      <t>カンク</t>
    </rPh>
    <rPh sb="6" eb="8">
      <t>ケイサツ</t>
    </rPh>
    <rPh sb="8" eb="10">
      <t>ガッコウ</t>
    </rPh>
    <phoneticPr fontId="5"/>
  </si>
  <si>
    <t>関東管区警察学校</t>
    <rPh sb="0" eb="2">
      <t>カントウ</t>
    </rPh>
    <rPh sb="2" eb="4">
      <t>カンク</t>
    </rPh>
    <rPh sb="4" eb="6">
      <t>ケイサツ</t>
    </rPh>
    <rPh sb="6" eb="8">
      <t>ガッコウ</t>
    </rPh>
    <phoneticPr fontId="5"/>
  </si>
  <si>
    <t>その他</t>
    <rPh sb="2" eb="3">
      <t>タ</t>
    </rPh>
    <phoneticPr fontId="5"/>
  </si>
  <si>
    <t>株式会社京三製作所</t>
    <rPh sb="0" eb="4">
      <t>カブシキガイシャ</t>
    </rPh>
    <rPh sb="4" eb="5">
      <t>キョウ</t>
    </rPh>
    <rPh sb="5" eb="6">
      <t>サン</t>
    </rPh>
    <rPh sb="6" eb="9">
      <t>セイサクジョ</t>
    </rPh>
    <phoneticPr fontId="5"/>
  </si>
  <si>
    <t>射撃場バックストップ設備改修業務</t>
    <rPh sb="0" eb="3">
      <t>シャゲキジョウ</t>
    </rPh>
    <rPh sb="10" eb="16">
      <t>セツビカイシュウギョウム</t>
    </rPh>
    <phoneticPr fontId="5"/>
  </si>
  <si>
    <t>警視庁</t>
    <rPh sb="0" eb="3">
      <t>ケイシチョウ</t>
    </rPh>
    <phoneticPr fontId="5"/>
  </si>
  <si>
    <t>北海道警察本部</t>
    <rPh sb="0" eb="3">
      <t>ホッカイドウ</t>
    </rPh>
    <rPh sb="3" eb="5">
      <t>ケイサツ</t>
    </rPh>
    <rPh sb="5" eb="7">
      <t>ホンブ</t>
    </rPh>
    <phoneticPr fontId="5"/>
  </si>
  <si>
    <t>佐賀県警察本部</t>
    <rPh sb="0" eb="3">
      <t>サガケン</t>
    </rPh>
    <rPh sb="3" eb="5">
      <t>ケイサツ</t>
    </rPh>
    <rPh sb="5" eb="7">
      <t>ホンブ</t>
    </rPh>
    <phoneticPr fontId="5"/>
  </si>
  <si>
    <t>京都府警察本部</t>
    <rPh sb="0" eb="3">
      <t>キョウトフ</t>
    </rPh>
    <rPh sb="3" eb="5">
      <t>ケイサツ</t>
    </rPh>
    <rPh sb="5" eb="7">
      <t>ホンブ</t>
    </rPh>
    <phoneticPr fontId="5"/>
  </si>
  <si>
    <t>静岡県警察本部</t>
    <rPh sb="0" eb="3">
      <t>シズオカケン</t>
    </rPh>
    <rPh sb="3" eb="5">
      <t>ケイサツ</t>
    </rPh>
    <rPh sb="5" eb="7">
      <t>ホンブ</t>
    </rPh>
    <phoneticPr fontId="5"/>
  </si>
  <si>
    <t>秋田県警察本部</t>
    <rPh sb="0" eb="3">
      <t>アキタケン</t>
    </rPh>
    <rPh sb="3" eb="5">
      <t>ケイサツ</t>
    </rPh>
    <rPh sb="5" eb="7">
      <t>ホンブ</t>
    </rPh>
    <phoneticPr fontId="5"/>
  </si>
  <si>
    <t>沖縄県警察本部</t>
    <rPh sb="0" eb="3">
      <t>オキナワケン</t>
    </rPh>
    <rPh sb="3" eb="5">
      <t>ケイサツ</t>
    </rPh>
    <rPh sb="5" eb="7">
      <t>ホンブ</t>
    </rPh>
    <phoneticPr fontId="5"/>
  </si>
  <si>
    <t>石川県警察本部</t>
    <rPh sb="0" eb="3">
      <t>イシカワケン</t>
    </rPh>
    <rPh sb="3" eb="5">
      <t>ケイサツ</t>
    </rPh>
    <rPh sb="5" eb="7">
      <t>ホンブ</t>
    </rPh>
    <phoneticPr fontId="5"/>
  </si>
  <si>
    <t>鹿児島県警察本部</t>
    <rPh sb="0" eb="4">
      <t>カゴシマケン</t>
    </rPh>
    <rPh sb="4" eb="6">
      <t>ケイサツ</t>
    </rPh>
    <rPh sb="6" eb="8">
      <t>ホンブ</t>
    </rPh>
    <phoneticPr fontId="5"/>
  </si>
  <si>
    <t>岐阜県警察本部</t>
    <rPh sb="0" eb="3">
      <t>ギフケン</t>
    </rPh>
    <rPh sb="3" eb="5">
      <t>ケイサツ</t>
    </rPh>
    <rPh sb="5" eb="7">
      <t>ホンブ</t>
    </rPh>
    <phoneticPr fontId="5"/>
  </si>
  <si>
    <t>特殊ゴム交換を行った施設</t>
    <rPh sb="0" eb="2">
      <t>トクシュ</t>
    </rPh>
    <rPh sb="4" eb="6">
      <t>コウカン</t>
    </rPh>
    <rPh sb="7" eb="8">
      <t>オコナ</t>
    </rPh>
    <rPh sb="10" eb="12">
      <t>シセツ</t>
    </rPh>
    <phoneticPr fontId="5"/>
  </si>
  <si>
    <t>施設</t>
    <rPh sb="0" eb="2">
      <t>シセツ</t>
    </rPh>
    <phoneticPr fontId="5"/>
  </si>
  <si>
    <t>169/27</t>
    <phoneticPr fontId="5"/>
  </si>
  <si>
    <t>要特殊ゴム交換施設の完全実施</t>
    <rPh sb="0" eb="1">
      <t>ヨウ</t>
    </rPh>
    <rPh sb="1" eb="3">
      <t>トクシュ</t>
    </rPh>
    <rPh sb="5" eb="7">
      <t>コウカン</t>
    </rPh>
    <rPh sb="7" eb="9">
      <t>シセツ</t>
    </rPh>
    <rPh sb="10" eb="12">
      <t>カンゼン</t>
    </rPh>
    <rPh sb="12" eb="14">
      <t>ジッシ</t>
    </rPh>
    <phoneticPr fontId="5"/>
  </si>
  <si>
    <t>-</t>
    <phoneticPr fontId="5"/>
  </si>
  <si>
    <t>警察学校射撃場の環境汚染の防止、警察職員の衛生管理及び受傷事故の防止を図ることにより、警察官の訓練環境を整備する。</t>
    <rPh sb="16" eb="18">
      <t>ケイサツ</t>
    </rPh>
    <rPh sb="25" eb="26">
      <t>オヨ</t>
    </rPh>
    <rPh sb="27" eb="29">
      <t>ジュショウ</t>
    </rPh>
    <rPh sb="29" eb="31">
      <t>ジコ</t>
    </rPh>
    <rPh sb="32" eb="34">
      <t>ボウシ</t>
    </rPh>
    <rPh sb="35" eb="36">
      <t>ハカ</t>
    </rPh>
    <rPh sb="43" eb="46">
      <t>ケイサツカン</t>
    </rPh>
    <rPh sb="47" eb="49">
      <t>クンレン</t>
    </rPh>
    <rPh sb="49" eb="51">
      <t>カンキョウ</t>
    </rPh>
    <rPh sb="52" eb="54">
      <t>セイビ</t>
    </rPh>
    <phoneticPr fontId="5"/>
  </si>
  <si>
    <t>株式会社太平エンジニアリング</t>
    <rPh sb="0" eb="4">
      <t>カブシキガイシャ</t>
    </rPh>
    <rPh sb="4" eb="6">
      <t>タイヘイ</t>
    </rPh>
    <phoneticPr fontId="5"/>
  </si>
  <si>
    <t>-</t>
    <phoneticPr fontId="5"/>
  </si>
  <si>
    <t>-</t>
    <phoneticPr fontId="5"/>
  </si>
  <si>
    <t>D.株式会社太平エンジニアリング</t>
    <rPh sb="2" eb="6">
      <t>カブシキガイシャ</t>
    </rPh>
    <rPh sb="6" eb="8">
      <t>タイヘイ</t>
    </rPh>
    <phoneticPr fontId="5"/>
  </si>
  <si>
    <t>環境測定における鉛管理濃度基準値達成（※）施設数
（※達成とは、評価が第１管理区分又は第２管理区分とされたものとした。なお、測定未実施施設が、令和元年度は1施設、令和２年度は１施設、令和３年度は１施設ある。）</t>
    <rPh sb="81" eb="83">
      <t>レイワ</t>
    </rPh>
    <rPh sb="84" eb="86">
      <t>ネンド</t>
    </rPh>
    <rPh sb="88" eb="90">
      <t>シセツ</t>
    </rPh>
    <phoneticPr fontId="5"/>
  </si>
  <si>
    <t>引き続き、バックストップの仕様を見直すなど、適切かつ効率的な予算執行に努めること。</t>
    <rPh sb="0" eb="1">
      <t>ヒ</t>
    </rPh>
    <rPh sb="2" eb="3">
      <t>ツヅ</t>
    </rPh>
    <rPh sb="13" eb="15">
      <t>シヨウ</t>
    </rPh>
    <rPh sb="16" eb="18">
      <t>ミナオ</t>
    </rPh>
    <rPh sb="22" eb="24">
      <t>テキセツ</t>
    </rPh>
    <rPh sb="26" eb="29">
      <t>コウリツテキ</t>
    </rPh>
    <rPh sb="30" eb="32">
      <t>ヨサン</t>
    </rPh>
    <rPh sb="32" eb="34">
      <t>シッコウ</t>
    </rPh>
    <rPh sb="35" eb="36">
      <t>ツト</t>
    </rPh>
    <phoneticPr fontId="5"/>
  </si>
  <si>
    <t>引き続き、事業内容の見直し等を実施した。</t>
    <rPh sb="0" eb="1">
      <t>ヒ</t>
    </rPh>
    <rPh sb="2" eb="3">
      <t>ツヅ</t>
    </rPh>
    <rPh sb="5" eb="7">
      <t>ジギョウ</t>
    </rPh>
    <rPh sb="7" eb="9">
      <t>ナイヨウ</t>
    </rPh>
    <rPh sb="10" eb="12">
      <t>ミナオ</t>
    </rPh>
    <rPh sb="13" eb="14">
      <t>トウ</t>
    </rPh>
    <rPh sb="15" eb="17">
      <t>ジッシ</t>
    </rPh>
    <phoneticPr fontId="5"/>
  </si>
  <si>
    <t>　本事業は、「事業の目的」に示すとおり重要な施策であることから、引き続き、バックストップの機能維持管理をすることにより、射撃場の安全・環境汚染の防止及び職員の衛生管理を行うことが必要であるところ、射撃訓練の支障が生じないように仕様の見直し等を行い、今後更なる経費削減が課題となっている。
　なお、一者応札となったものについては、入札参加業者を幅広く募るとともに、調達情報を周知する取組を実施したものの、最終的に一者応札となったものである。
　また、競争性のない随意契約については、支出先業者のみが契約の相手方となり得るものであり、支出先の選定は妥当であった。</t>
    <phoneticPr fontId="5"/>
  </si>
  <si>
    <t>129/27</t>
    <phoneticPr fontId="5"/>
  </si>
  <si>
    <t>１　市民生活の安全と平穏の確保</t>
    <rPh sb="2" eb="4">
      <t>シミン</t>
    </rPh>
    <rPh sb="4" eb="6">
      <t>セイカツ</t>
    </rPh>
    <rPh sb="7" eb="9">
      <t>アンゼン</t>
    </rPh>
    <rPh sb="10" eb="12">
      <t>ヘイオン</t>
    </rPh>
    <rPh sb="13" eb="15">
      <t>カクホ</t>
    </rPh>
    <phoneticPr fontId="5"/>
  </si>
  <si>
    <t>１　総合的な犯罪抑止対策の推進</t>
    <rPh sb="2" eb="5">
      <t>ソウゴウテキ</t>
    </rPh>
    <rPh sb="6" eb="8">
      <t>ハンザイ</t>
    </rPh>
    <rPh sb="8" eb="10">
      <t>ヨクシ</t>
    </rPh>
    <rPh sb="10" eb="12">
      <t>タイサク</t>
    </rPh>
    <rPh sb="13" eb="15">
      <t>スイシン</t>
    </rPh>
    <phoneticPr fontId="5"/>
  </si>
  <si>
    <t>　本事業は、警察学校射撃場の環境汚染の防止及び職員の衛生管理を推進する観点から、継続して実施する必要があるものと思われる。引き続き、バックストップの機能維持管理を実施することにより、射撃場の安全・環境汚染の防止及び職員の衛生管理を行うことが必要であるところ、射撃訓練の支障が生じないように仕様の見直し等を行い、今後更なる経費削減に努めること。なお、警視庁においては複数の業者が入札に応じているが、近畿管区においては1社応札となっており、複数の業者が入札することによる競争性の確保に努めていただきたい。</t>
    <phoneticPr fontId="5"/>
  </si>
  <si>
    <t>-</t>
    <phoneticPr fontId="5"/>
  </si>
  <si>
    <t>-</t>
    <phoneticPr fontId="5"/>
  </si>
  <si>
    <t>https://www.npa.go.jp/policies/evaluation/04jigo-hyouka/jisseki_hyouka/r4_jizen_bunseki.pdf</t>
    <phoneticPr fontId="5"/>
  </si>
  <si>
    <t>１ページ～４ページ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</si>
</sst>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182256</xdr:colOff>
      <xdr:row>271</xdr:row>
      <xdr:rowOff>143642</xdr:rowOff>
    </xdr:from>
    <xdr:to>
      <xdr:col>28</xdr:col>
      <xdr:colOff>0</xdr:colOff>
      <xdr:row>274</xdr:row>
      <xdr:rowOff>0</xdr:rowOff>
    </xdr:to>
    <xdr:cxnSp macro="">
      <xdr:nvCxnSpPr>
        <xdr:cNvPr id="9" name="直線コネクタ 8">
          <a:extLst>
            <a:ext uri="{FF2B5EF4-FFF2-40B4-BE49-F238E27FC236}">
              <a16:creationId xmlns:a16="http://schemas.microsoft.com/office/drawing/2014/main" id="{6CA7C15D-6CC5-40D5-A8EE-CA2390B91C9F}"/>
            </a:ext>
          </a:extLst>
        </xdr:cNvPr>
        <xdr:cNvCxnSpPr>
          <a:stCxn id="2" idx="2"/>
        </xdr:cNvCxnSpPr>
      </xdr:nvCxnSpPr>
      <xdr:spPr>
        <a:xfrm>
          <a:off x="5120016" y="39691442"/>
          <a:ext cx="624" cy="9231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134919</xdr:colOff>
      <xdr:row>269</xdr:row>
      <xdr:rowOff>37353</xdr:rowOff>
    </xdr:from>
    <xdr:to>
      <xdr:col>33</xdr:col>
      <xdr:colOff>46713</xdr:colOff>
      <xdr:row>271</xdr:row>
      <xdr:rowOff>143642</xdr:rowOff>
    </xdr:to>
    <xdr:sp macro="" textlink="">
      <xdr:nvSpPr>
        <xdr:cNvPr id="2" name="テキスト ボックス 9">
          <a:extLst>
            <a:ext uri="{FF2B5EF4-FFF2-40B4-BE49-F238E27FC236}">
              <a16:creationId xmlns:a16="http://schemas.microsoft.com/office/drawing/2014/main" id="{DA815563-BA66-4903-8333-F3C822E76118}"/>
            </a:ext>
          </a:extLst>
        </xdr:cNvPr>
        <xdr:cNvSpPr txBox="1">
          <a:spLocks noChangeArrowheads="1"/>
        </xdr:cNvSpPr>
      </xdr:nvSpPr>
      <xdr:spPr bwMode="auto">
        <a:xfrm>
          <a:off x="4158279" y="38868873"/>
          <a:ext cx="1923474" cy="822569"/>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１６９百万円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16</xdr:col>
      <xdr:colOff>178384</xdr:colOff>
      <xdr:row>273</xdr:row>
      <xdr:rowOff>351439</xdr:rowOff>
    </xdr:from>
    <xdr:to>
      <xdr:col>39</xdr:col>
      <xdr:colOff>15240</xdr:colOff>
      <xdr:row>274</xdr:row>
      <xdr:rowOff>327682</xdr:rowOff>
    </xdr:to>
    <xdr:grpSp>
      <xdr:nvGrpSpPr>
        <xdr:cNvPr id="4" name="グループ化 3">
          <a:extLst>
            <a:ext uri="{FF2B5EF4-FFF2-40B4-BE49-F238E27FC236}">
              <a16:creationId xmlns:a16="http://schemas.microsoft.com/office/drawing/2014/main" id="{B7C5DA3A-6EF3-49AA-9D70-96BFDD324D04}"/>
            </a:ext>
          </a:extLst>
        </xdr:cNvPr>
        <xdr:cNvGrpSpPr/>
      </xdr:nvGrpSpPr>
      <xdr:grpSpPr>
        <a:xfrm>
          <a:off x="3104464" y="39640159"/>
          <a:ext cx="4043096" cy="331843"/>
          <a:chOff x="6856530" y="47177442"/>
          <a:chExt cx="1941341" cy="328195"/>
        </a:xfrm>
      </xdr:grpSpPr>
      <xdr:cxnSp macro="">
        <xdr:nvCxnSpPr>
          <xdr:cNvPr id="5" name="直線矢印コネクタ 58">
            <a:extLst>
              <a:ext uri="{FF2B5EF4-FFF2-40B4-BE49-F238E27FC236}">
                <a16:creationId xmlns:a16="http://schemas.microsoft.com/office/drawing/2014/main" id="{047C3778-70E1-4DA5-8DD0-E85F9072022C}"/>
              </a:ext>
            </a:extLst>
          </xdr:cNvPr>
          <xdr:cNvCxnSpPr>
            <a:cxnSpLocks noChangeShapeType="1"/>
            <a:endCxn id="51" idx="0"/>
          </xdr:cNvCxnSpPr>
        </xdr:nvCxnSpPr>
        <xdr:spPr bwMode="auto">
          <a:xfrm>
            <a:off x="6856530" y="47177442"/>
            <a:ext cx="2823" cy="328195"/>
          </a:xfrm>
          <a:prstGeom prst="straightConnector1">
            <a:avLst/>
          </a:prstGeom>
          <a:ln>
            <a:headEnd/>
            <a:tailEnd type="arrow" w="med" len="med"/>
          </a:ln>
          <a:extLst/>
        </xdr:spPr>
        <xdr:style>
          <a:lnRef idx="1">
            <a:schemeClr val="dk1"/>
          </a:lnRef>
          <a:fillRef idx="0">
            <a:schemeClr val="dk1"/>
          </a:fillRef>
          <a:effectRef idx="0">
            <a:schemeClr val="dk1"/>
          </a:effectRef>
          <a:fontRef idx="minor">
            <a:schemeClr val="tx1"/>
          </a:fontRef>
        </xdr:style>
      </xdr:cxnSp>
      <xdr:cxnSp macro="">
        <xdr:nvCxnSpPr>
          <xdr:cNvPr id="6" name="直線矢印コネクタ 58">
            <a:extLst>
              <a:ext uri="{FF2B5EF4-FFF2-40B4-BE49-F238E27FC236}">
                <a16:creationId xmlns:a16="http://schemas.microsoft.com/office/drawing/2014/main" id="{5CB60F9B-06DD-4DAE-8250-D1D8F2BAF603}"/>
              </a:ext>
            </a:extLst>
          </xdr:cNvPr>
          <xdr:cNvCxnSpPr>
            <a:cxnSpLocks noChangeShapeType="1"/>
            <a:endCxn id="64" idx="0"/>
          </xdr:cNvCxnSpPr>
        </xdr:nvCxnSpPr>
        <xdr:spPr bwMode="auto">
          <a:xfrm flipH="1">
            <a:off x="8791218" y="47181808"/>
            <a:ext cx="4012" cy="323829"/>
          </a:xfrm>
          <a:prstGeom prst="straightConnector1">
            <a:avLst/>
          </a:prstGeom>
          <a:ln>
            <a:headEnd/>
            <a:tailEnd type="arrow" w="med" len="med"/>
          </a:ln>
          <a:extLst/>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67036197-035C-4927-B3AC-9EC9B5D1EECC}"/>
              </a:ext>
            </a:extLst>
          </xdr:cNvPr>
          <xdr:cNvCxnSpPr/>
        </xdr:nvCxnSpPr>
        <xdr:spPr bwMode="auto">
          <a:xfrm flipV="1">
            <a:off x="6859736" y="47178384"/>
            <a:ext cx="1938135" cy="3231"/>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60960</xdr:colOff>
      <xdr:row>274</xdr:row>
      <xdr:rowOff>327657</xdr:rowOff>
    </xdr:from>
    <xdr:to>
      <xdr:col>22</xdr:col>
      <xdr:colOff>132762</xdr:colOff>
      <xdr:row>290</xdr:row>
      <xdr:rowOff>7619</xdr:rowOff>
    </xdr:to>
    <xdr:grpSp>
      <xdr:nvGrpSpPr>
        <xdr:cNvPr id="48" name="グループ化 47">
          <a:extLst>
            <a:ext uri="{FF2B5EF4-FFF2-40B4-BE49-F238E27FC236}">
              <a16:creationId xmlns:a16="http://schemas.microsoft.com/office/drawing/2014/main" id="{C8EAC848-81C4-4B7C-9D24-5085AB1C3A3C}"/>
            </a:ext>
          </a:extLst>
        </xdr:cNvPr>
        <xdr:cNvGrpSpPr/>
      </xdr:nvGrpSpPr>
      <xdr:grpSpPr>
        <a:xfrm>
          <a:off x="2072640" y="39971977"/>
          <a:ext cx="2083482" cy="6172202"/>
          <a:chOff x="2522653" y="47861591"/>
          <a:chExt cx="2193239" cy="6156799"/>
        </a:xfrm>
      </xdr:grpSpPr>
      <xdr:cxnSp macro="">
        <xdr:nvCxnSpPr>
          <xdr:cNvPr id="49" name="直線コネクタ 48">
            <a:extLst>
              <a:ext uri="{FF2B5EF4-FFF2-40B4-BE49-F238E27FC236}">
                <a16:creationId xmlns:a16="http://schemas.microsoft.com/office/drawing/2014/main" id="{68D271E8-A52E-48FF-9D57-AFC247003684}"/>
              </a:ext>
            </a:extLst>
          </xdr:cNvPr>
          <xdr:cNvCxnSpPr/>
        </xdr:nvCxnSpPr>
        <xdr:spPr>
          <a:xfrm flipH="1">
            <a:off x="4094835" y="48704049"/>
            <a:ext cx="6210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0" name="グループ化 49">
            <a:extLst>
              <a:ext uri="{FF2B5EF4-FFF2-40B4-BE49-F238E27FC236}">
                <a16:creationId xmlns:a16="http://schemas.microsoft.com/office/drawing/2014/main" id="{BF2C7466-F0C0-41B7-8C98-B528AB929F30}"/>
              </a:ext>
            </a:extLst>
          </xdr:cNvPr>
          <xdr:cNvGrpSpPr/>
        </xdr:nvGrpSpPr>
        <xdr:grpSpPr>
          <a:xfrm>
            <a:off x="2522653" y="47861591"/>
            <a:ext cx="2182176" cy="6156799"/>
            <a:chOff x="2522661" y="47861591"/>
            <a:chExt cx="2182176" cy="6156799"/>
          </a:xfrm>
        </xdr:grpSpPr>
        <xdr:sp macro="" textlink="">
          <xdr:nvSpPr>
            <xdr:cNvPr id="51" name="Text Box 98">
              <a:extLst>
                <a:ext uri="{FF2B5EF4-FFF2-40B4-BE49-F238E27FC236}">
                  <a16:creationId xmlns:a16="http://schemas.microsoft.com/office/drawing/2014/main" id="{A7121F2F-BA05-4D0A-99EC-9C651992E4CE}"/>
                </a:ext>
              </a:extLst>
            </xdr:cNvPr>
            <xdr:cNvSpPr txBox="1">
              <a:spLocks noChangeArrowheads="1"/>
            </xdr:cNvSpPr>
          </xdr:nvSpPr>
          <xdr:spPr bwMode="auto">
            <a:xfrm>
              <a:off x="2763100" y="47861591"/>
              <a:ext cx="1703861" cy="219244"/>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50000"/>
                </a:spcBef>
                <a:spcAft>
                  <a:spcPct val="0"/>
                </a:spcAft>
                <a:buClrTx/>
                <a:buSzTx/>
                <a:buFontTx/>
                <a:buNone/>
                <a:tabLst/>
                <a:defRPr/>
              </a:pP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予算配分</a:t>
              </a: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52" name="正方形/長方形 61">
              <a:extLst>
                <a:ext uri="{FF2B5EF4-FFF2-40B4-BE49-F238E27FC236}">
                  <a16:creationId xmlns:a16="http://schemas.microsoft.com/office/drawing/2014/main" id="{1C9E9545-00F9-4EB8-93D2-6B7466EBA888}"/>
                </a:ext>
              </a:extLst>
            </xdr:cNvPr>
            <xdr:cNvSpPr>
              <a:spLocks noChangeArrowheads="1"/>
            </xdr:cNvSpPr>
          </xdr:nvSpPr>
          <xdr:spPr bwMode="auto">
            <a:xfrm>
              <a:off x="2530755" y="51597336"/>
              <a:ext cx="1941737" cy="2421054"/>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テキスト ボックス 52">
              <a:extLst>
                <a:ext uri="{FF2B5EF4-FFF2-40B4-BE49-F238E27FC236}">
                  <a16:creationId xmlns:a16="http://schemas.microsoft.com/office/drawing/2014/main" id="{009D2B96-1364-42EA-8D7D-FDF5E6D6F779}"/>
                </a:ext>
              </a:extLst>
            </xdr:cNvPr>
            <xdr:cNvSpPr txBox="1">
              <a:spLocks noChangeArrowheads="1"/>
            </xdr:cNvSpPr>
          </xdr:nvSpPr>
          <xdr:spPr bwMode="auto">
            <a:xfrm>
              <a:off x="2787054" y="48459367"/>
              <a:ext cx="1436497" cy="64416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近畿管区警察学校</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９百万円</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sp macro="" textlink="">
          <xdr:nvSpPr>
            <xdr:cNvPr id="54" name="正方形/長方形 53">
              <a:extLst>
                <a:ext uri="{FF2B5EF4-FFF2-40B4-BE49-F238E27FC236}">
                  <a16:creationId xmlns:a16="http://schemas.microsoft.com/office/drawing/2014/main" id="{66F3B889-6B38-494C-BAEB-D8C3982B71CB}"/>
                </a:ext>
              </a:extLst>
            </xdr:cNvPr>
            <xdr:cNvSpPr/>
          </xdr:nvSpPr>
          <xdr:spPr bwMode="auto">
            <a:xfrm>
              <a:off x="2522661" y="48160480"/>
              <a:ext cx="1943530" cy="2066989"/>
            </a:xfrm>
            <a:prstGeom prst="rect">
              <a:avLst/>
            </a:prstGeom>
            <a:noFill/>
            <a:ln w="12700" cap="flat" cmpd="sng" algn="ctr">
              <a:solidFill>
                <a:sysClr val="windowText" lastClr="000000"/>
              </a:solidFill>
              <a:prstDash val="solid"/>
            </a:ln>
            <a:effectLst/>
          </xdr:spPr>
          <xdr:txBody>
            <a:bodyPr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Ａ</a:t>
              </a:r>
              <a:r>
                <a:rPr lang="en-US" altLang="ja-JP" sz="1100" b="0" i="0" baseline="0">
                  <a:effectLst/>
                  <a:latin typeface="+mn-lt"/>
                  <a:ea typeface="+mn-ea"/>
                  <a:cs typeface="+mn-cs"/>
                </a:rPr>
                <a:t>.</a:t>
              </a:r>
              <a:r>
                <a:rPr lang="ja-JP" altLang="en-US" sz="1100" b="0" i="0" baseline="0">
                  <a:effectLst/>
                  <a:latin typeface="+mn-lt"/>
                  <a:ea typeface="+mn-ea"/>
                  <a:cs typeface="+mn-cs"/>
                </a:rPr>
                <a:t>地方機関</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solidFill>
                    <a:sysClr val="windowText" lastClr="000000"/>
                  </a:solid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Text Box 98">
              <a:extLst>
                <a:ext uri="{FF2B5EF4-FFF2-40B4-BE49-F238E27FC236}">
                  <a16:creationId xmlns:a16="http://schemas.microsoft.com/office/drawing/2014/main" id="{E99C213B-F617-4762-8A5B-219FB4F3BD27}"/>
                </a:ext>
              </a:extLst>
            </xdr:cNvPr>
            <xdr:cNvSpPr txBox="1">
              <a:spLocks noChangeArrowheads="1"/>
            </xdr:cNvSpPr>
          </xdr:nvSpPr>
          <xdr:spPr bwMode="auto">
            <a:xfrm>
              <a:off x="2530755" y="51829739"/>
              <a:ext cx="1941738" cy="46134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a:t>
              </a:r>
              <a:endPar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一般競争契約（最低価格）</a:t>
              </a: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56" name="テキスト ボックス 55">
              <a:extLst>
                <a:ext uri="{FF2B5EF4-FFF2-40B4-BE49-F238E27FC236}">
                  <a16:creationId xmlns:a16="http://schemas.microsoft.com/office/drawing/2014/main" id="{4822C438-23A8-482D-8120-85FEBB1C418B}"/>
                </a:ext>
              </a:extLst>
            </xdr:cNvPr>
            <xdr:cNvSpPr txBox="1">
              <a:spLocks noChangeArrowheads="1"/>
            </xdr:cNvSpPr>
          </xdr:nvSpPr>
          <xdr:spPr bwMode="auto">
            <a:xfrm>
              <a:off x="2644101" y="52530589"/>
              <a:ext cx="1705341" cy="64416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Ｂ</a:t>
              </a:r>
              <a:r>
                <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a:t>
              </a:r>
              <a:r>
                <a:rPr kumimoji="1" lang="ja-JP" altLang="ja-JP" sz="1000" b="0" i="0" kern="1200" baseline="0">
                  <a:solidFill>
                    <a:srgbClr val="000000"/>
                  </a:solidFill>
                  <a:effectLst/>
                  <a:latin typeface="ＭＳ ゴシック" pitchFamily="49" charset="-128"/>
                  <a:ea typeface="ＭＳ ゴシック" pitchFamily="49" charset="-128"/>
                  <a:cs typeface="Times New Roman" pitchFamily="18" charset="0"/>
                </a:rPr>
                <a:t>株式会社</a:t>
              </a: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京三製作所</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９百万円</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sp macro="" textlink="">
          <xdr:nvSpPr>
            <xdr:cNvPr id="57" name="テキスト ボックス 9">
              <a:extLst>
                <a:ext uri="{FF2B5EF4-FFF2-40B4-BE49-F238E27FC236}">
                  <a16:creationId xmlns:a16="http://schemas.microsoft.com/office/drawing/2014/main" id="{E6A1D00A-5DFB-4798-8266-D53306895D0F}"/>
                </a:ext>
              </a:extLst>
            </xdr:cNvPr>
            <xdr:cNvSpPr txBox="1">
              <a:spLocks noChangeArrowheads="1"/>
            </xdr:cNvSpPr>
          </xdr:nvSpPr>
          <xdr:spPr bwMode="auto">
            <a:xfrm>
              <a:off x="2778941" y="49325379"/>
              <a:ext cx="1444610" cy="64416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地方機関</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（４機関）</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１９百万円</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xnSp macro="">
          <xdr:nvCxnSpPr>
            <xdr:cNvPr id="58" name="カギ線コネクタ 71">
              <a:extLst>
                <a:ext uri="{FF2B5EF4-FFF2-40B4-BE49-F238E27FC236}">
                  <a16:creationId xmlns:a16="http://schemas.microsoft.com/office/drawing/2014/main" id="{D49BD761-FEF2-45D5-BFC7-263EEDE851D5}"/>
                </a:ext>
              </a:extLst>
            </xdr:cNvPr>
            <xdr:cNvCxnSpPr/>
          </xdr:nvCxnSpPr>
          <xdr:spPr>
            <a:xfrm rot="5400000">
              <a:off x="2670188" y="49523656"/>
              <a:ext cx="2855109" cy="1214188"/>
            </a:xfrm>
            <a:prstGeom prst="bentConnector3">
              <a:avLst>
                <a:gd name="adj1" fmla="val 7726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大かっこ 15">
              <a:extLst>
                <a:ext uri="{FF2B5EF4-FFF2-40B4-BE49-F238E27FC236}">
                  <a16:creationId xmlns:a16="http://schemas.microsoft.com/office/drawing/2014/main" id="{8EFAF5F2-A762-45BD-9D61-912DD71DFC85}"/>
                </a:ext>
              </a:extLst>
            </xdr:cNvPr>
            <xdr:cNvSpPr>
              <a:spLocks noChangeArrowheads="1"/>
            </xdr:cNvSpPr>
          </xdr:nvSpPr>
          <xdr:spPr bwMode="auto">
            <a:xfrm>
              <a:off x="2542272" y="50296385"/>
              <a:ext cx="1902560" cy="424000"/>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物品購入等を支出</a:t>
              </a:r>
              <a:endParaRPr kumimoji="1" lang="en-US" altLang="ja-JP"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60" name="大かっこ 15">
              <a:extLst>
                <a:ext uri="{FF2B5EF4-FFF2-40B4-BE49-F238E27FC236}">
                  <a16:creationId xmlns:a16="http://schemas.microsoft.com/office/drawing/2014/main" id="{09B6FE33-359E-4F6C-B9E3-1A985709F1A0}"/>
                </a:ext>
              </a:extLst>
            </xdr:cNvPr>
            <xdr:cNvSpPr>
              <a:spLocks noChangeArrowheads="1"/>
            </xdr:cNvSpPr>
          </xdr:nvSpPr>
          <xdr:spPr bwMode="auto">
            <a:xfrm>
              <a:off x="2746303" y="53431302"/>
              <a:ext cx="1489407" cy="423026"/>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警察教養に必要な</a:t>
              </a:r>
              <a:endParaRPr kumimoji="1" lang="en-US" altLang="ja-JP"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物品を納入・設置</a:t>
              </a:r>
              <a:endParaRPr kumimoji="1" lang="en-US" altLang="ja-JP"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grpSp>
    </xdr:grpSp>
    <xdr:clientData/>
  </xdr:twoCellAnchor>
  <xdr:twoCellAnchor>
    <xdr:from>
      <xdr:col>33</xdr:col>
      <xdr:colOff>60960</xdr:colOff>
      <xdr:row>274</xdr:row>
      <xdr:rowOff>327660</xdr:rowOff>
    </xdr:from>
    <xdr:to>
      <xdr:col>44</xdr:col>
      <xdr:colOff>132762</xdr:colOff>
      <xdr:row>289</xdr:row>
      <xdr:rowOff>220977</xdr:rowOff>
    </xdr:to>
    <xdr:grpSp>
      <xdr:nvGrpSpPr>
        <xdr:cNvPr id="61" name="グループ化 60">
          <a:extLst>
            <a:ext uri="{FF2B5EF4-FFF2-40B4-BE49-F238E27FC236}">
              <a16:creationId xmlns:a16="http://schemas.microsoft.com/office/drawing/2014/main" id="{55A2C31D-4068-4643-A566-F6230F3CB6DE}"/>
            </a:ext>
          </a:extLst>
        </xdr:cNvPr>
        <xdr:cNvGrpSpPr/>
      </xdr:nvGrpSpPr>
      <xdr:grpSpPr>
        <a:xfrm>
          <a:off x="6096000" y="39971980"/>
          <a:ext cx="2083482" cy="6151877"/>
          <a:chOff x="2522653" y="47861591"/>
          <a:chExt cx="2193239" cy="6141629"/>
        </a:xfrm>
      </xdr:grpSpPr>
      <xdr:cxnSp macro="">
        <xdr:nvCxnSpPr>
          <xdr:cNvPr id="62" name="直線コネクタ 61">
            <a:extLst>
              <a:ext uri="{FF2B5EF4-FFF2-40B4-BE49-F238E27FC236}">
                <a16:creationId xmlns:a16="http://schemas.microsoft.com/office/drawing/2014/main" id="{806A5B00-8751-46A5-BFAC-829A260269B9}"/>
              </a:ext>
            </a:extLst>
          </xdr:cNvPr>
          <xdr:cNvCxnSpPr/>
        </xdr:nvCxnSpPr>
        <xdr:spPr>
          <a:xfrm flipH="1">
            <a:off x="4094835" y="48704049"/>
            <a:ext cx="6210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3" name="グループ化 62">
            <a:extLst>
              <a:ext uri="{FF2B5EF4-FFF2-40B4-BE49-F238E27FC236}">
                <a16:creationId xmlns:a16="http://schemas.microsoft.com/office/drawing/2014/main" id="{20B1F069-EAB3-434D-8C16-27FD675B8C2F}"/>
              </a:ext>
            </a:extLst>
          </xdr:cNvPr>
          <xdr:cNvGrpSpPr/>
        </xdr:nvGrpSpPr>
        <xdr:grpSpPr>
          <a:xfrm>
            <a:off x="2522653" y="47861591"/>
            <a:ext cx="2182176" cy="6141629"/>
            <a:chOff x="2522661" y="47861591"/>
            <a:chExt cx="2182176" cy="6141629"/>
          </a:xfrm>
        </xdr:grpSpPr>
        <xdr:sp macro="" textlink="">
          <xdr:nvSpPr>
            <xdr:cNvPr id="64" name="Text Box 98">
              <a:extLst>
                <a:ext uri="{FF2B5EF4-FFF2-40B4-BE49-F238E27FC236}">
                  <a16:creationId xmlns:a16="http://schemas.microsoft.com/office/drawing/2014/main" id="{710AC564-C386-40A3-951C-ACEF05EE083F}"/>
                </a:ext>
              </a:extLst>
            </xdr:cNvPr>
            <xdr:cNvSpPr txBox="1">
              <a:spLocks noChangeArrowheads="1"/>
            </xdr:cNvSpPr>
          </xdr:nvSpPr>
          <xdr:spPr bwMode="auto">
            <a:xfrm>
              <a:off x="2763100" y="47861591"/>
              <a:ext cx="1703861" cy="219244"/>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50000"/>
                </a:spcBef>
                <a:spcAft>
                  <a:spcPct val="0"/>
                </a:spcAft>
                <a:buClrTx/>
                <a:buSzTx/>
                <a:buFontTx/>
                <a:buNone/>
                <a:tabLst/>
                <a:defRPr/>
              </a:pP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予算配分</a:t>
              </a: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65" name="正方形/長方形 61">
              <a:extLst>
                <a:ext uri="{FF2B5EF4-FFF2-40B4-BE49-F238E27FC236}">
                  <a16:creationId xmlns:a16="http://schemas.microsoft.com/office/drawing/2014/main" id="{196A471A-8FE5-472E-B319-7E7153F14F1D}"/>
                </a:ext>
              </a:extLst>
            </xdr:cNvPr>
            <xdr:cNvSpPr>
              <a:spLocks noChangeArrowheads="1"/>
            </xdr:cNvSpPr>
          </xdr:nvSpPr>
          <xdr:spPr bwMode="auto">
            <a:xfrm>
              <a:off x="2530755" y="51597336"/>
              <a:ext cx="1941737" cy="2405884"/>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テキスト ボックス 65">
              <a:extLst>
                <a:ext uri="{FF2B5EF4-FFF2-40B4-BE49-F238E27FC236}">
                  <a16:creationId xmlns:a16="http://schemas.microsoft.com/office/drawing/2014/main" id="{8B600181-2D0E-46D9-A985-F358F36DBE5F}"/>
                </a:ext>
              </a:extLst>
            </xdr:cNvPr>
            <xdr:cNvSpPr txBox="1">
              <a:spLocks noChangeArrowheads="1"/>
            </xdr:cNvSpPr>
          </xdr:nvSpPr>
          <xdr:spPr bwMode="auto">
            <a:xfrm>
              <a:off x="2787054" y="48459367"/>
              <a:ext cx="1436497" cy="64416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警視庁</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１７百万円</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sp macro="" textlink="">
          <xdr:nvSpPr>
            <xdr:cNvPr id="67" name="正方形/長方形 66">
              <a:extLst>
                <a:ext uri="{FF2B5EF4-FFF2-40B4-BE49-F238E27FC236}">
                  <a16:creationId xmlns:a16="http://schemas.microsoft.com/office/drawing/2014/main" id="{BEEB0EA8-A152-446E-ACF9-6E00BC745D26}"/>
                </a:ext>
              </a:extLst>
            </xdr:cNvPr>
            <xdr:cNvSpPr/>
          </xdr:nvSpPr>
          <xdr:spPr bwMode="auto">
            <a:xfrm>
              <a:off x="2522661" y="48160480"/>
              <a:ext cx="1943530" cy="2066989"/>
            </a:xfrm>
            <a:prstGeom prst="rect">
              <a:avLst/>
            </a:prstGeom>
            <a:noFill/>
            <a:ln w="12700" cap="flat" cmpd="sng" algn="ctr">
              <a:solidFill>
                <a:sysClr val="windowText" lastClr="000000"/>
              </a:solidFill>
              <a:prstDash val="solid"/>
            </a:ln>
            <a:effectLst/>
          </xdr:spPr>
          <xdr:txBody>
            <a:bodyPr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Ｃ</a:t>
              </a:r>
              <a:r>
                <a:rPr lang="en-US" altLang="ja-JP" sz="1100" b="0" i="0" baseline="0">
                  <a:effectLst/>
                  <a:latin typeface="+mn-lt"/>
                  <a:ea typeface="+mn-ea"/>
                  <a:cs typeface="+mn-cs"/>
                </a:rPr>
                <a:t>.</a:t>
              </a:r>
              <a:r>
                <a:rPr lang="ja-JP" altLang="en-US" sz="1100" b="0" i="0" baseline="0">
                  <a:effectLst/>
                  <a:latin typeface="+mn-lt"/>
                  <a:ea typeface="+mn-ea"/>
                  <a:cs typeface="+mn-cs"/>
                </a:rPr>
                <a:t>都道府県警察</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solidFill>
                    <a:sysClr val="windowText" lastClr="000000"/>
                  </a:solid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8" name="Text Box 98">
              <a:extLst>
                <a:ext uri="{FF2B5EF4-FFF2-40B4-BE49-F238E27FC236}">
                  <a16:creationId xmlns:a16="http://schemas.microsoft.com/office/drawing/2014/main" id="{26887983-D428-4D29-B540-C01EE1590947}"/>
                </a:ext>
              </a:extLst>
            </xdr:cNvPr>
            <xdr:cNvSpPr txBox="1">
              <a:spLocks noChangeArrowheads="1"/>
            </xdr:cNvSpPr>
          </xdr:nvSpPr>
          <xdr:spPr bwMode="auto">
            <a:xfrm>
              <a:off x="2530755" y="51829739"/>
              <a:ext cx="1941738" cy="46134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a:t>
              </a:r>
              <a:endPar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一般競争契約（最低価格）</a:t>
              </a: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69" name="テキスト ボックス 68">
              <a:extLst>
                <a:ext uri="{FF2B5EF4-FFF2-40B4-BE49-F238E27FC236}">
                  <a16:creationId xmlns:a16="http://schemas.microsoft.com/office/drawing/2014/main" id="{75E55756-FDA0-4C8F-8C07-8B54E6F6A453}"/>
                </a:ext>
              </a:extLst>
            </xdr:cNvPr>
            <xdr:cNvSpPr txBox="1">
              <a:spLocks noChangeArrowheads="1"/>
            </xdr:cNvSpPr>
          </xdr:nvSpPr>
          <xdr:spPr bwMode="auto">
            <a:xfrm>
              <a:off x="2644101" y="52530589"/>
              <a:ext cx="1705341" cy="64416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　Ｄ</a:t>
              </a:r>
              <a:r>
                <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a:t>
              </a:r>
              <a:r>
                <a:rPr kumimoji="1" lang="ja-JP" altLang="ja-JP" sz="1000" b="0" i="0" kern="1200" baseline="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株式会社</a:t>
              </a:r>
              <a:r>
                <a:rPr kumimoji="1" lang="ja-JP" altLang="en-US" sz="1000" b="0" i="0" kern="1200" baseline="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太平</a:t>
              </a:r>
              <a:endParaRPr kumimoji="1" lang="en-US" altLang="ja-JP" sz="1000" b="0" i="0" kern="1200" baseline="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kern="1200" baseline="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エンジニアリング</a:t>
              </a:r>
              <a:endParaRPr kumimoji="1" lang="en-US" altLang="ja-JP" sz="1000" b="0" i="0" kern="1200" baseline="0">
                <a:solidFill>
                  <a:srgbClr val="000000"/>
                </a:solidFill>
                <a:effectLst/>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１７百万円</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sp macro="" textlink="">
          <xdr:nvSpPr>
            <xdr:cNvPr id="70" name="テキスト ボックス 9">
              <a:extLst>
                <a:ext uri="{FF2B5EF4-FFF2-40B4-BE49-F238E27FC236}">
                  <a16:creationId xmlns:a16="http://schemas.microsoft.com/office/drawing/2014/main" id="{51916D8E-236C-4BD0-8019-18960AEAECBF}"/>
                </a:ext>
              </a:extLst>
            </xdr:cNvPr>
            <xdr:cNvSpPr txBox="1">
              <a:spLocks noChangeArrowheads="1"/>
            </xdr:cNvSpPr>
          </xdr:nvSpPr>
          <xdr:spPr bwMode="auto">
            <a:xfrm>
              <a:off x="2778941" y="49325379"/>
              <a:ext cx="1444610" cy="64416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都道府県警察本部</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（２１機関）</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１２４百万円</a:t>
              </a:r>
              <a:endParaRPr kumimoji="1" lang="en-US" altLang="ja-JP" sz="10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xnSp macro="">
          <xdr:nvCxnSpPr>
            <xdr:cNvPr id="71" name="カギ線コネクタ 71">
              <a:extLst>
                <a:ext uri="{FF2B5EF4-FFF2-40B4-BE49-F238E27FC236}">
                  <a16:creationId xmlns:a16="http://schemas.microsoft.com/office/drawing/2014/main" id="{D78086D4-F1EC-47DD-A14C-1D98130CDAC0}"/>
                </a:ext>
              </a:extLst>
            </xdr:cNvPr>
            <xdr:cNvCxnSpPr/>
          </xdr:nvCxnSpPr>
          <xdr:spPr>
            <a:xfrm rot="5400000">
              <a:off x="2670188" y="49523656"/>
              <a:ext cx="2855109" cy="1214188"/>
            </a:xfrm>
            <a:prstGeom prst="bentConnector3">
              <a:avLst>
                <a:gd name="adj1" fmla="val 7726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大かっこ 15">
              <a:extLst>
                <a:ext uri="{FF2B5EF4-FFF2-40B4-BE49-F238E27FC236}">
                  <a16:creationId xmlns:a16="http://schemas.microsoft.com/office/drawing/2014/main" id="{EF9C3FCF-D4DB-48DC-A91D-B7B3FCC74458}"/>
                </a:ext>
              </a:extLst>
            </xdr:cNvPr>
            <xdr:cNvSpPr>
              <a:spLocks noChangeArrowheads="1"/>
            </xdr:cNvSpPr>
          </xdr:nvSpPr>
          <xdr:spPr bwMode="auto">
            <a:xfrm>
              <a:off x="2542272" y="50296385"/>
              <a:ext cx="1902560" cy="424000"/>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物品購入等を支出</a:t>
              </a:r>
              <a:endParaRPr kumimoji="1" lang="en-US" altLang="ja-JP"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73" name="大かっこ 15">
              <a:extLst>
                <a:ext uri="{FF2B5EF4-FFF2-40B4-BE49-F238E27FC236}">
                  <a16:creationId xmlns:a16="http://schemas.microsoft.com/office/drawing/2014/main" id="{C636D75B-411B-4ABF-A34E-A6DF6954D5E5}"/>
                </a:ext>
              </a:extLst>
            </xdr:cNvPr>
            <xdr:cNvSpPr>
              <a:spLocks noChangeArrowheads="1"/>
            </xdr:cNvSpPr>
          </xdr:nvSpPr>
          <xdr:spPr bwMode="auto">
            <a:xfrm>
              <a:off x="2754324" y="53438885"/>
              <a:ext cx="1489407" cy="423026"/>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警察教養に必要な</a:t>
              </a:r>
              <a:endParaRPr kumimoji="1" lang="en-US" altLang="ja-JP"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物品を納入・設置</a:t>
              </a:r>
              <a:endParaRPr kumimoji="1" lang="en-US" altLang="ja-JP"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grpSp>
    </xdr:grpSp>
    <xdr:clientData/>
  </xdr:twoCellAnchor>
  <xdr:twoCellAnchor>
    <xdr:from>
      <xdr:col>17</xdr:col>
      <xdr:colOff>0</xdr:colOff>
      <xdr:row>271</xdr:row>
      <xdr:rowOff>231589</xdr:rowOff>
    </xdr:from>
    <xdr:to>
      <xdr:col>39</xdr:col>
      <xdr:colOff>0</xdr:colOff>
      <xdr:row>273</xdr:row>
      <xdr:rowOff>198308</xdr:rowOff>
    </xdr:to>
    <xdr:sp macro="" textlink="">
      <xdr:nvSpPr>
        <xdr:cNvPr id="3" name="大かっこ 2">
          <a:extLst>
            <a:ext uri="{FF2B5EF4-FFF2-40B4-BE49-F238E27FC236}">
              <a16:creationId xmlns:a16="http://schemas.microsoft.com/office/drawing/2014/main" id="{8B9DB67B-9669-426E-8528-3E2B2CD0030C}"/>
            </a:ext>
          </a:extLst>
        </xdr:cNvPr>
        <xdr:cNvSpPr>
          <a:spLocks noChangeArrowheads="1"/>
        </xdr:cNvSpPr>
      </xdr:nvSpPr>
      <xdr:spPr bwMode="auto">
        <a:xfrm>
          <a:off x="3108960" y="39779389"/>
          <a:ext cx="4023360" cy="675379"/>
        </a:xfrm>
        <a:prstGeom prst="bracketPair">
          <a:avLst>
            <a:gd name="adj" fmla="val 16667"/>
          </a:avLst>
        </a:prstGeom>
        <a:solidFill>
          <a:sysClr val="window" lastClr="FFFFFF"/>
        </a:solid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1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警察教養に要する経費を地方機関、都道府県警察に予算配分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100"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690</v>
      </c>
      <c r="AK2" s="187"/>
      <c r="AL2" s="187"/>
      <c r="AM2" s="187"/>
      <c r="AN2" s="90" t="s">
        <v>365</v>
      </c>
      <c r="AO2" s="187">
        <v>21</v>
      </c>
      <c r="AP2" s="187"/>
      <c r="AQ2" s="187"/>
      <c r="AR2" s="91" t="s">
        <v>365</v>
      </c>
      <c r="AS2" s="188">
        <v>13</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452</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141</v>
      </c>
      <c r="Q13" s="232"/>
      <c r="R13" s="232"/>
      <c r="S13" s="232"/>
      <c r="T13" s="232"/>
      <c r="U13" s="232"/>
      <c r="V13" s="233"/>
      <c r="W13" s="231">
        <v>132</v>
      </c>
      <c r="X13" s="232"/>
      <c r="Y13" s="232"/>
      <c r="Z13" s="232"/>
      <c r="AA13" s="232"/>
      <c r="AB13" s="232"/>
      <c r="AC13" s="233"/>
      <c r="AD13" s="231">
        <v>129</v>
      </c>
      <c r="AE13" s="232"/>
      <c r="AF13" s="232"/>
      <c r="AG13" s="232"/>
      <c r="AH13" s="232"/>
      <c r="AI13" s="232"/>
      <c r="AJ13" s="233"/>
      <c r="AK13" s="231">
        <v>129</v>
      </c>
      <c r="AL13" s="232"/>
      <c r="AM13" s="232"/>
      <c r="AN13" s="232"/>
      <c r="AO13" s="232"/>
      <c r="AP13" s="232"/>
      <c r="AQ13" s="233"/>
      <c r="AR13" s="243">
        <v>129</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v>59</v>
      </c>
      <c r="X17" s="232"/>
      <c r="Y17" s="232"/>
      <c r="Z17" s="232"/>
      <c r="AA17" s="232"/>
      <c r="AB17" s="232"/>
      <c r="AC17" s="233"/>
      <c r="AD17" s="231">
        <v>40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141</v>
      </c>
      <c r="Q18" s="276"/>
      <c r="R18" s="276"/>
      <c r="S18" s="276"/>
      <c r="T18" s="276"/>
      <c r="U18" s="276"/>
      <c r="V18" s="277"/>
      <c r="W18" s="275">
        <f>SUM(W13:AC17)</f>
        <v>191</v>
      </c>
      <c r="X18" s="276"/>
      <c r="Y18" s="276"/>
      <c r="Z18" s="276"/>
      <c r="AA18" s="276"/>
      <c r="AB18" s="276"/>
      <c r="AC18" s="277"/>
      <c r="AD18" s="275">
        <f>SUM(AD13:AJ17)</f>
        <v>169</v>
      </c>
      <c r="AE18" s="276"/>
      <c r="AF18" s="276"/>
      <c r="AG18" s="276"/>
      <c r="AH18" s="276"/>
      <c r="AI18" s="276"/>
      <c r="AJ18" s="277"/>
      <c r="AK18" s="275">
        <f>SUM(AK13:AQ17)</f>
        <v>129</v>
      </c>
      <c r="AL18" s="276"/>
      <c r="AM18" s="276"/>
      <c r="AN18" s="276"/>
      <c r="AO18" s="276"/>
      <c r="AP18" s="276"/>
      <c r="AQ18" s="277"/>
      <c r="AR18" s="275">
        <f>SUM(AR13:AX17)</f>
        <v>129</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135</v>
      </c>
      <c r="Q19" s="232"/>
      <c r="R19" s="232"/>
      <c r="S19" s="232"/>
      <c r="T19" s="232"/>
      <c r="U19" s="232"/>
      <c r="V19" s="233"/>
      <c r="W19" s="231">
        <v>191</v>
      </c>
      <c r="X19" s="232"/>
      <c r="Y19" s="232"/>
      <c r="Z19" s="232"/>
      <c r="AA19" s="232"/>
      <c r="AB19" s="232"/>
      <c r="AC19" s="233"/>
      <c r="AD19" s="231">
        <v>169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0.95744680851063835</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f>IF(P19=0, "-", SUM(P19)/SUM(P13,P14))</f>
        <v>0.95744680851063835</v>
      </c>
      <c r="Q21" s="307"/>
      <c r="R21" s="307"/>
      <c r="S21" s="307"/>
      <c r="T21" s="307"/>
      <c r="U21" s="307"/>
      <c r="V21" s="307"/>
      <c r="W21" s="307">
        <f>IF(W19=0, "-", SUM(W19)/SUM(W13,W14))</f>
        <v>1.446969696969697</v>
      </c>
      <c r="X21" s="307"/>
      <c r="Y21" s="307"/>
      <c r="Z21" s="307"/>
      <c r="AA21" s="307"/>
      <c r="AB21" s="307"/>
      <c r="AC21" s="307"/>
      <c r="AD21" s="307">
        <f>IF(AD19=0, "-", SUM(AD19)/SUM(AD13,AD14))</f>
        <v>1.3100775193798451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hidden="1" customHeight="1" x14ac:dyDescent="0.2">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t="s">
        <v>777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701</v>
      </c>
      <c r="H28" s="310"/>
      <c r="I28" s="310"/>
      <c r="J28" s="310"/>
      <c r="K28" s="310"/>
      <c r="L28" s="310"/>
      <c r="M28" s="310"/>
      <c r="N28" s="310"/>
      <c r="O28" s="311"/>
      <c r="P28" s="312">
        <v>129</v>
      </c>
      <c r="Q28" s="313"/>
      <c r="R28" s="313"/>
      <c r="S28" s="313"/>
      <c r="T28" s="313"/>
      <c r="U28" s="313"/>
      <c r="V28" s="314"/>
      <c r="W28" s="312">
        <v>129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129</v>
      </c>
      <c r="Q29" s="346"/>
      <c r="R29" s="346"/>
      <c r="S29" s="346"/>
      <c r="T29" s="346"/>
      <c r="U29" s="346"/>
      <c r="V29" s="347"/>
      <c r="W29" s="348">
        <f>AR13</f>
        <v>129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661</v>
      </c>
      <c r="B30" s="352"/>
      <c r="C30" s="352"/>
      <c r="D30" s="352"/>
      <c r="E30" s="352"/>
      <c r="F30" s="353"/>
      <c r="G30" s="354" t="s">
        <v>763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5" t="s">
        <v>11</v>
      </c>
      <c r="AC31" s="415"/>
      <c r="AD31" s="415"/>
      <c r="AE31" s="416" t="s">
        <v>498</v>
      </c>
      <c r="AF31" s="417"/>
      <c r="AG31" s="417"/>
      <c r="AH31" s="418"/>
      <c r="AI31" s="416" t="s">
        <v>650</v>
      </c>
      <c r="AJ31" s="417"/>
      <c r="AK31" s="417"/>
      <c r="AL31" s="418"/>
      <c r="AM31" s="416" t="s">
        <v>466</v>
      </c>
      <c r="AN31" s="417"/>
      <c r="AO31" s="417"/>
      <c r="AP31" s="418"/>
      <c r="AQ31" s="424" t="s">
        <v>497</v>
      </c>
      <c r="AR31" s="425"/>
      <c r="AS31" s="425"/>
      <c r="AT31" s="426"/>
      <c r="AU31" s="424" t="s">
        <v>675</v>
      </c>
      <c r="AV31" s="425"/>
      <c r="AW31" s="425"/>
      <c r="AX31" s="427"/>
    </row>
    <row r="32" spans="1:50" ht="23.25" customHeight="1" x14ac:dyDescent="0.2">
      <c r="A32" s="363"/>
      <c r="B32" s="332"/>
      <c r="C32" s="332"/>
      <c r="D32" s="332"/>
      <c r="E32" s="332"/>
      <c r="F32" s="333"/>
      <c r="G32" s="372" t="s">
        <v>761</v>
      </c>
      <c r="H32" s="373"/>
      <c r="I32" s="373"/>
      <c r="J32" s="373"/>
      <c r="K32" s="373"/>
      <c r="L32" s="373"/>
      <c r="M32" s="373"/>
      <c r="N32" s="373"/>
      <c r="O32" s="373"/>
      <c r="P32" s="376" t="s">
        <v>758</v>
      </c>
      <c r="Q32" s="377"/>
      <c r="R32" s="377"/>
      <c r="S32" s="377"/>
      <c r="T32" s="377"/>
      <c r="U32" s="377"/>
      <c r="V32" s="377"/>
      <c r="W32" s="377"/>
      <c r="X32" s="378"/>
      <c r="Y32" s="382" t="s">
        <v>52</v>
      </c>
      <c r="Z32" s="383"/>
      <c r="AA32" s="384"/>
      <c r="AB32" s="385" t="s">
        <v>759</v>
      </c>
      <c r="AC32" s="386"/>
      <c r="AD32" s="386"/>
      <c r="AE32" s="387">
        <v>25</v>
      </c>
      <c r="AF32" s="387"/>
      <c r="AG32" s="387"/>
      <c r="AH32" s="387"/>
      <c r="AI32" s="387">
        <v>28</v>
      </c>
      <c r="AJ32" s="387"/>
      <c r="AK32" s="387"/>
      <c r="AL32" s="387"/>
      <c r="AM32" s="387">
        <v>27</v>
      </c>
      <c r="AN32" s="387"/>
      <c r="AO32" s="387"/>
      <c r="AP32" s="387"/>
      <c r="AQ32" s="411" t="s">
        <v>766</v>
      </c>
      <c r="AR32" s="387"/>
      <c r="AS32" s="387"/>
      <c r="AT32" s="387"/>
      <c r="AU32" s="404" t="s">
        <v>762</v>
      </c>
      <c r="AV32" s="419"/>
      <c r="AW32" s="419"/>
      <c r="AX32" s="420"/>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1" t="s">
        <v>53</v>
      </c>
      <c r="Z33" s="422"/>
      <c r="AA33" s="423"/>
      <c r="AB33" s="385" t="s">
        <v>759</v>
      </c>
      <c r="AC33" s="386"/>
      <c r="AD33" s="386"/>
      <c r="AE33" s="387">
        <v>29</v>
      </c>
      <c r="AF33" s="387"/>
      <c r="AG33" s="387"/>
      <c r="AH33" s="387"/>
      <c r="AI33" s="387">
        <v>28</v>
      </c>
      <c r="AJ33" s="387"/>
      <c r="AK33" s="387"/>
      <c r="AL33" s="387"/>
      <c r="AM33" s="387">
        <v>28</v>
      </c>
      <c r="AN33" s="387"/>
      <c r="AO33" s="387"/>
      <c r="AP33" s="387"/>
      <c r="AQ33" s="387">
        <v>31</v>
      </c>
      <c r="AR33" s="387"/>
      <c r="AS33" s="387"/>
      <c r="AT33" s="387"/>
      <c r="AU33" s="404" t="s">
        <v>762</v>
      </c>
      <c r="AV33" s="419"/>
      <c r="AW33" s="419"/>
      <c r="AX33" s="420"/>
    </row>
    <row r="34" spans="1:51" ht="23.25" customHeight="1" x14ac:dyDescent="0.2">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0" t="s">
        <v>676</v>
      </c>
      <c r="AR34" s="431"/>
      <c r="AS34" s="431"/>
      <c r="AT34" s="431"/>
      <c r="AU34" s="431"/>
      <c r="AV34" s="431"/>
      <c r="AW34" s="431"/>
      <c r="AX34" s="432"/>
    </row>
    <row r="35" spans="1:51" ht="23.25" customHeight="1" x14ac:dyDescent="0.2">
      <c r="A35" s="454"/>
      <c r="B35" s="455"/>
      <c r="C35" s="455"/>
      <c r="D35" s="455"/>
      <c r="E35" s="455"/>
      <c r="F35" s="456"/>
      <c r="G35" s="409" t="s">
        <v>708</v>
      </c>
      <c r="H35" s="409"/>
      <c r="I35" s="409"/>
      <c r="J35" s="409"/>
      <c r="K35" s="409"/>
      <c r="L35" s="409"/>
      <c r="M35" s="409"/>
      <c r="N35" s="409"/>
      <c r="O35" s="409"/>
      <c r="P35" s="409"/>
      <c r="Q35" s="409"/>
      <c r="R35" s="409"/>
      <c r="S35" s="409"/>
      <c r="T35" s="409"/>
      <c r="U35" s="409"/>
      <c r="V35" s="409"/>
      <c r="W35" s="409"/>
      <c r="X35" s="409"/>
      <c r="Y35" s="433" t="s">
        <v>663</v>
      </c>
      <c r="Z35" s="434"/>
      <c r="AA35" s="435"/>
      <c r="AB35" s="436" t="s">
        <v>711</v>
      </c>
      <c r="AC35" s="437"/>
      <c r="AD35" s="438"/>
      <c r="AE35" s="411">
        <v>5</v>
      </c>
      <c r="AF35" s="411"/>
      <c r="AG35" s="411"/>
      <c r="AH35" s="411"/>
      <c r="AI35" s="404">
        <v>7</v>
      </c>
      <c r="AJ35" s="388"/>
      <c r="AK35" s="388"/>
      <c r="AL35" s="412"/>
      <c r="AM35" s="411">
        <v>6</v>
      </c>
      <c r="AN35" s="411"/>
      <c r="AO35" s="411"/>
      <c r="AP35" s="411"/>
      <c r="AQ35" s="404">
        <v>5</v>
      </c>
      <c r="AR35" s="388"/>
      <c r="AS35" s="388"/>
      <c r="AT35" s="388"/>
      <c r="AU35" s="388"/>
      <c r="AV35" s="388"/>
      <c r="AW35" s="388"/>
      <c r="AX35" s="389"/>
    </row>
    <row r="36" spans="1:51" ht="46.5" customHeight="1" x14ac:dyDescent="0.2">
      <c r="A36" s="457"/>
      <c r="B36" s="223"/>
      <c r="C36" s="223"/>
      <c r="D36" s="223"/>
      <c r="E36" s="223"/>
      <c r="F36" s="458"/>
      <c r="G36" s="410"/>
      <c r="H36" s="410"/>
      <c r="I36" s="410"/>
      <c r="J36" s="410"/>
      <c r="K36" s="410"/>
      <c r="L36" s="410"/>
      <c r="M36" s="410"/>
      <c r="N36" s="410"/>
      <c r="O36" s="410"/>
      <c r="P36" s="410"/>
      <c r="Q36" s="410"/>
      <c r="R36" s="410"/>
      <c r="S36" s="410"/>
      <c r="T36" s="410"/>
      <c r="U36" s="410"/>
      <c r="V36" s="410"/>
      <c r="W36" s="410"/>
      <c r="X36" s="410"/>
      <c r="Y36" s="401" t="s">
        <v>666</v>
      </c>
      <c r="Z36" s="413"/>
      <c r="AA36" s="414"/>
      <c r="AB36" s="439" t="s">
        <v>712</v>
      </c>
      <c r="AC36" s="440"/>
      <c r="AD36" s="441"/>
      <c r="AE36" s="442" t="s">
        <v>709</v>
      </c>
      <c r="AF36" s="442"/>
      <c r="AG36" s="442"/>
      <c r="AH36" s="442"/>
      <c r="AI36" s="472" t="s">
        <v>710</v>
      </c>
      <c r="AJ36" s="473"/>
      <c r="AK36" s="473"/>
      <c r="AL36" s="474"/>
      <c r="AM36" s="442" t="s">
        <v>760</v>
      </c>
      <c r="AN36" s="442"/>
      <c r="AO36" s="442"/>
      <c r="AP36" s="442"/>
      <c r="AQ36" s="442" t="s">
        <v>772</v>
      </c>
      <c r="AR36" s="442"/>
      <c r="AS36" s="442"/>
      <c r="AT36" s="442"/>
      <c r="AU36" s="442"/>
      <c r="AV36" s="442"/>
      <c r="AW36" s="442"/>
      <c r="AX36" s="445"/>
    </row>
    <row r="37" spans="1:51" ht="18.75" customHeight="1" x14ac:dyDescent="0.2">
      <c r="A37" s="486" t="s">
        <v>314</v>
      </c>
      <c r="B37" s="487"/>
      <c r="C37" s="487"/>
      <c r="D37" s="487"/>
      <c r="E37" s="487"/>
      <c r="F37" s="488"/>
      <c r="G37" s="496" t="s">
        <v>140</v>
      </c>
      <c r="H37" s="337"/>
      <c r="I37" s="337"/>
      <c r="J37" s="337"/>
      <c r="K37" s="337"/>
      <c r="L37" s="337"/>
      <c r="M37" s="337"/>
      <c r="N37" s="337"/>
      <c r="O37" s="338"/>
      <c r="P37" s="341" t="s">
        <v>56</v>
      </c>
      <c r="Q37" s="337"/>
      <c r="R37" s="337"/>
      <c r="S37" s="337"/>
      <c r="T37" s="337"/>
      <c r="U37" s="337"/>
      <c r="V37" s="337"/>
      <c r="W37" s="337"/>
      <c r="X37" s="338"/>
      <c r="Y37" s="497"/>
      <c r="Z37" s="498"/>
      <c r="AA37" s="499"/>
      <c r="AB37" s="503" t="s">
        <v>11</v>
      </c>
      <c r="AC37" s="504"/>
      <c r="AD37" s="505"/>
      <c r="AE37" s="503" t="s">
        <v>498</v>
      </c>
      <c r="AF37" s="504"/>
      <c r="AG37" s="504"/>
      <c r="AH37" s="505"/>
      <c r="AI37" s="508" t="s">
        <v>650</v>
      </c>
      <c r="AJ37" s="508"/>
      <c r="AK37" s="508"/>
      <c r="AL37" s="503"/>
      <c r="AM37" s="508" t="s">
        <v>466</v>
      </c>
      <c r="AN37" s="508"/>
      <c r="AO37" s="508"/>
      <c r="AP37" s="503"/>
      <c r="AQ37" s="475" t="s">
        <v>223</v>
      </c>
      <c r="AR37" s="476"/>
      <c r="AS37" s="476"/>
      <c r="AT37" s="477"/>
      <c r="AU37" s="337" t="s">
        <v>129</v>
      </c>
      <c r="AV37" s="337"/>
      <c r="AW37" s="337"/>
      <c r="AX37" s="342"/>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500"/>
      <c r="Z38" s="501"/>
      <c r="AA38" s="502"/>
      <c r="AB38" s="416"/>
      <c r="AC38" s="506"/>
      <c r="AD38" s="507"/>
      <c r="AE38" s="416"/>
      <c r="AF38" s="506"/>
      <c r="AG38" s="506"/>
      <c r="AH38" s="507"/>
      <c r="AI38" s="509"/>
      <c r="AJ38" s="509"/>
      <c r="AK38" s="509"/>
      <c r="AL38" s="416"/>
      <c r="AM38" s="509"/>
      <c r="AN38" s="509"/>
      <c r="AO38" s="509"/>
      <c r="AP38" s="416"/>
      <c r="AQ38" s="446" t="s">
        <v>762</v>
      </c>
      <c r="AR38" s="447"/>
      <c r="AS38" s="448" t="s">
        <v>224</v>
      </c>
      <c r="AT38" s="449"/>
      <c r="AU38" s="450" t="s">
        <v>762</v>
      </c>
      <c r="AV38" s="450"/>
      <c r="AW38" s="339" t="s">
        <v>170</v>
      </c>
      <c r="AX38" s="344"/>
    </row>
    <row r="39" spans="1:51" ht="48" customHeight="1" x14ac:dyDescent="0.2">
      <c r="A39" s="492"/>
      <c r="B39" s="490"/>
      <c r="C39" s="490"/>
      <c r="D39" s="490"/>
      <c r="E39" s="490"/>
      <c r="F39" s="491"/>
      <c r="G39" s="390" t="s">
        <v>702</v>
      </c>
      <c r="H39" s="391"/>
      <c r="I39" s="391"/>
      <c r="J39" s="391"/>
      <c r="K39" s="391"/>
      <c r="L39" s="391"/>
      <c r="M39" s="391"/>
      <c r="N39" s="391"/>
      <c r="O39" s="392"/>
      <c r="P39" s="154" t="s">
        <v>768</v>
      </c>
      <c r="Q39" s="154"/>
      <c r="R39" s="154"/>
      <c r="S39" s="154"/>
      <c r="T39" s="154"/>
      <c r="U39" s="154"/>
      <c r="V39" s="154"/>
      <c r="W39" s="154"/>
      <c r="X39" s="155"/>
      <c r="Y39" s="401" t="s">
        <v>12</v>
      </c>
      <c r="Z39" s="402"/>
      <c r="AA39" s="403"/>
      <c r="AB39" s="385" t="s">
        <v>703</v>
      </c>
      <c r="AC39" s="385"/>
      <c r="AD39" s="385"/>
      <c r="AE39" s="404">
        <v>21</v>
      </c>
      <c r="AF39" s="388"/>
      <c r="AG39" s="388"/>
      <c r="AH39" s="388"/>
      <c r="AI39" s="404">
        <v>18</v>
      </c>
      <c r="AJ39" s="388"/>
      <c r="AK39" s="388"/>
      <c r="AL39" s="388"/>
      <c r="AM39" s="404">
        <v>14</v>
      </c>
      <c r="AN39" s="388"/>
      <c r="AO39" s="388"/>
      <c r="AP39" s="388"/>
      <c r="AQ39" s="406" t="s">
        <v>762</v>
      </c>
      <c r="AR39" s="407"/>
      <c r="AS39" s="407"/>
      <c r="AT39" s="408"/>
      <c r="AU39" s="388" t="s">
        <v>762</v>
      </c>
      <c r="AV39" s="388"/>
      <c r="AW39" s="388"/>
      <c r="AX39" s="389"/>
    </row>
    <row r="40" spans="1:51" ht="48" customHeight="1" x14ac:dyDescent="0.2">
      <c r="A40" s="493"/>
      <c r="B40" s="494"/>
      <c r="C40" s="494"/>
      <c r="D40" s="494"/>
      <c r="E40" s="494"/>
      <c r="F40" s="495"/>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703</v>
      </c>
      <c r="AC40" s="462"/>
      <c r="AD40" s="462"/>
      <c r="AE40" s="404">
        <v>29</v>
      </c>
      <c r="AF40" s="388"/>
      <c r="AG40" s="388"/>
      <c r="AH40" s="388"/>
      <c r="AI40" s="404">
        <v>28</v>
      </c>
      <c r="AJ40" s="388"/>
      <c r="AK40" s="388"/>
      <c r="AL40" s="388"/>
      <c r="AM40" s="404">
        <v>28</v>
      </c>
      <c r="AN40" s="388"/>
      <c r="AO40" s="388"/>
      <c r="AP40" s="388"/>
      <c r="AQ40" s="406" t="s">
        <v>762</v>
      </c>
      <c r="AR40" s="407"/>
      <c r="AS40" s="407"/>
      <c r="AT40" s="408"/>
      <c r="AU40" s="388" t="s">
        <v>762</v>
      </c>
      <c r="AV40" s="388"/>
      <c r="AW40" s="388"/>
      <c r="AX40" s="389"/>
    </row>
    <row r="41" spans="1:51" ht="48" customHeight="1" x14ac:dyDescent="0.2">
      <c r="A41" s="492"/>
      <c r="B41" s="490"/>
      <c r="C41" s="490"/>
      <c r="D41" s="490"/>
      <c r="E41" s="490"/>
      <c r="F41" s="491"/>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72.400000000000006</v>
      </c>
      <c r="AF41" s="388"/>
      <c r="AG41" s="388"/>
      <c r="AH41" s="388"/>
      <c r="AI41" s="404">
        <v>64.3</v>
      </c>
      <c r="AJ41" s="388"/>
      <c r="AK41" s="388"/>
      <c r="AL41" s="388"/>
      <c r="AM41" s="404">
        <v>50</v>
      </c>
      <c r="AN41" s="388"/>
      <c r="AO41" s="388"/>
      <c r="AP41" s="388"/>
      <c r="AQ41" s="406" t="s">
        <v>762</v>
      </c>
      <c r="AR41" s="407"/>
      <c r="AS41" s="407"/>
      <c r="AT41" s="408"/>
      <c r="AU41" s="388" t="s">
        <v>762</v>
      </c>
      <c r="AV41" s="388"/>
      <c r="AW41" s="388"/>
      <c r="AX41" s="389"/>
    </row>
    <row r="42" spans="1:51" ht="23.25" customHeight="1" x14ac:dyDescent="0.2">
      <c r="A42" s="480" t="s">
        <v>341</v>
      </c>
      <c r="B42" s="470"/>
      <c r="C42" s="470"/>
      <c r="D42" s="470"/>
      <c r="E42" s="470"/>
      <c r="F42" s="471"/>
      <c r="G42" s="516" t="s">
        <v>704</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2">
      <c r="A43" s="364"/>
      <c r="B43" s="335"/>
      <c r="C43" s="335"/>
      <c r="D43" s="335"/>
      <c r="E43" s="335"/>
      <c r="F43" s="33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2">
      <c r="A44" s="905"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29"/>
      <c r="B48" s="334"/>
      <c r="C48" s="335"/>
      <c r="D48" s="335"/>
      <c r="E48" s="335"/>
      <c r="F48" s="336"/>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29" t="s">
        <v>498</v>
      </c>
      <c r="AF49" s="429"/>
      <c r="AG49" s="429"/>
      <c r="AH49" s="429"/>
      <c r="AI49" s="429" t="s">
        <v>650</v>
      </c>
      <c r="AJ49" s="429"/>
      <c r="AK49" s="429"/>
      <c r="AL49" s="429"/>
      <c r="AM49" s="429" t="s">
        <v>466</v>
      </c>
      <c r="AN49" s="429"/>
      <c r="AO49" s="429"/>
      <c r="AP49" s="429"/>
      <c r="AQ49" s="510" t="s">
        <v>223</v>
      </c>
      <c r="AR49" s="511"/>
      <c r="AS49" s="511"/>
      <c r="AT49" s="512"/>
      <c r="AU49" s="513" t="s">
        <v>129</v>
      </c>
      <c r="AV49" s="513"/>
      <c r="AW49" s="513"/>
      <c r="AX49" s="514"/>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6"/>
      <c r="AC50" s="506"/>
      <c r="AD50" s="507"/>
      <c r="AE50" s="429"/>
      <c r="AF50" s="429"/>
      <c r="AG50" s="429"/>
      <c r="AH50" s="429"/>
      <c r="AI50" s="429"/>
      <c r="AJ50" s="429"/>
      <c r="AK50" s="429"/>
      <c r="AL50" s="429"/>
      <c r="AM50" s="429"/>
      <c r="AN50" s="429"/>
      <c r="AO50" s="429"/>
      <c r="AP50" s="429"/>
      <c r="AQ50" s="515"/>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6" t="s">
        <v>58</v>
      </c>
      <c r="Z51" s="907"/>
      <c r="AA51" s="908"/>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2">
      <c r="A52" s="329"/>
      <c r="B52" s="331"/>
      <c r="C52" s="332"/>
      <c r="D52" s="332"/>
      <c r="E52" s="332"/>
      <c r="F52" s="333"/>
      <c r="G52" s="909"/>
      <c r="H52" s="399"/>
      <c r="I52" s="399"/>
      <c r="J52" s="399"/>
      <c r="K52" s="399"/>
      <c r="L52" s="399"/>
      <c r="M52" s="399"/>
      <c r="N52" s="399"/>
      <c r="O52" s="400"/>
      <c r="P52" s="465"/>
      <c r="Q52" s="465"/>
      <c r="R52" s="465"/>
      <c r="S52" s="465"/>
      <c r="T52" s="465"/>
      <c r="U52" s="465"/>
      <c r="V52" s="465"/>
      <c r="W52" s="465"/>
      <c r="X52" s="466"/>
      <c r="Y52" s="910" t="s">
        <v>51</v>
      </c>
      <c r="Z52" s="799"/>
      <c r="AA52" s="800"/>
      <c r="AB52" s="462"/>
      <c r="AC52" s="462"/>
      <c r="AD52" s="462"/>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0" t="s">
        <v>13</v>
      </c>
      <c r="Z53" s="799"/>
      <c r="AA53" s="800"/>
      <c r="AB53" s="911" t="s">
        <v>14</v>
      </c>
      <c r="AC53" s="911"/>
      <c r="AD53" s="911"/>
      <c r="AE53" s="582"/>
      <c r="AF53" s="583"/>
      <c r="AG53" s="583"/>
      <c r="AH53" s="583"/>
      <c r="AI53" s="582"/>
      <c r="AJ53" s="583"/>
      <c r="AK53" s="583"/>
      <c r="AL53" s="583"/>
      <c r="AM53" s="582"/>
      <c r="AN53" s="583"/>
      <c r="AO53" s="583"/>
      <c r="AP53" s="583"/>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29" t="s">
        <v>498</v>
      </c>
      <c r="AF54" s="429"/>
      <c r="AG54" s="429"/>
      <c r="AH54" s="429"/>
      <c r="AI54" s="429" t="s">
        <v>650</v>
      </c>
      <c r="AJ54" s="429"/>
      <c r="AK54" s="429"/>
      <c r="AL54" s="429"/>
      <c r="AM54" s="429" t="s">
        <v>466</v>
      </c>
      <c r="AN54" s="429"/>
      <c r="AO54" s="429"/>
      <c r="AP54" s="429"/>
      <c r="AQ54" s="510" t="s">
        <v>223</v>
      </c>
      <c r="AR54" s="511"/>
      <c r="AS54" s="511"/>
      <c r="AT54" s="512"/>
      <c r="AU54" s="513" t="s">
        <v>129</v>
      </c>
      <c r="AV54" s="513"/>
      <c r="AW54" s="513"/>
      <c r="AX54" s="514"/>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6"/>
      <c r="AC55" s="506"/>
      <c r="AD55" s="507"/>
      <c r="AE55" s="429"/>
      <c r="AF55" s="429"/>
      <c r="AG55" s="429"/>
      <c r="AH55" s="429"/>
      <c r="AI55" s="429"/>
      <c r="AJ55" s="429"/>
      <c r="AK55" s="429"/>
      <c r="AL55" s="429"/>
      <c r="AM55" s="429"/>
      <c r="AN55" s="429"/>
      <c r="AO55" s="429"/>
      <c r="AP55" s="429"/>
      <c r="AQ55" s="515"/>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6" t="s">
        <v>58</v>
      </c>
      <c r="Z56" s="907"/>
      <c r="AA56" s="908"/>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29"/>
      <c r="B57" s="331"/>
      <c r="C57" s="332"/>
      <c r="D57" s="332"/>
      <c r="E57" s="332"/>
      <c r="F57" s="333"/>
      <c r="G57" s="909"/>
      <c r="H57" s="399"/>
      <c r="I57" s="399"/>
      <c r="J57" s="399"/>
      <c r="K57" s="399"/>
      <c r="L57" s="399"/>
      <c r="M57" s="399"/>
      <c r="N57" s="399"/>
      <c r="O57" s="400"/>
      <c r="P57" s="465"/>
      <c r="Q57" s="465"/>
      <c r="R57" s="465"/>
      <c r="S57" s="465"/>
      <c r="T57" s="465"/>
      <c r="U57" s="465"/>
      <c r="V57" s="465"/>
      <c r="W57" s="465"/>
      <c r="X57" s="466"/>
      <c r="Y57" s="910" t="s">
        <v>51</v>
      </c>
      <c r="Z57" s="799"/>
      <c r="AA57" s="800"/>
      <c r="AB57" s="462"/>
      <c r="AC57" s="462"/>
      <c r="AD57" s="462"/>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0" t="s">
        <v>13</v>
      </c>
      <c r="Z58" s="799"/>
      <c r="AA58" s="800"/>
      <c r="AB58" s="911" t="s">
        <v>14</v>
      </c>
      <c r="AC58" s="911"/>
      <c r="AD58" s="911"/>
      <c r="AE58" s="582"/>
      <c r="AF58" s="583"/>
      <c r="AG58" s="583"/>
      <c r="AH58" s="583"/>
      <c r="AI58" s="582"/>
      <c r="AJ58" s="583"/>
      <c r="AK58" s="583"/>
      <c r="AL58" s="583"/>
      <c r="AM58" s="582"/>
      <c r="AN58" s="583"/>
      <c r="AO58" s="583"/>
      <c r="AP58" s="583"/>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29" t="s">
        <v>498</v>
      </c>
      <c r="AF59" s="429"/>
      <c r="AG59" s="429"/>
      <c r="AH59" s="429"/>
      <c r="AI59" s="429" t="s">
        <v>650</v>
      </c>
      <c r="AJ59" s="429"/>
      <c r="AK59" s="429"/>
      <c r="AL59" s="429"/>
      <c r="AM59" s="429" t="s">
        <v>466</v>
      </c>
      <c r="AN59" s="429"/>
      <c r="AO59" s="429"/>
      <c r="AP59" s="429"/>
      <c r="AQ59" s="510" t="s">
        <v>223</v>
      </c>
      <c r="AR59" s="511"/>
      <c r="AS59" s="511"/>
      <c r="AT59" s="512"/>
      <c r="AU59" s="513" t="s">
        <v>129</v>
      </c>
      <c r="AV59" s="513"/>
      <c r="AW59" s="513"/>
      <c r="AX59" s="514"/>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6"/>
      <c r="AC60" s="506"/>
      <c r="AD60" s="507"/>
      <c r="AE60" s="429"/>
      <c r="AF60" s="429"/>
      <c r="AG60" s="429"/>
      <c r="AH60" s="429"/>
      <c r="AI60" s="429"/>
      <c r="AJ60" s="429"/>
      <c r="AK60" s="429"/>
      <c r="AL60" s="429"/>
      <c r="AM60" s="429"/>
      <c r="AN60" s="429"/>
      <c r="AO60" s="429"/>
      <c r="AP60" s="429"/>
      <c r="AQ60" s="515"/>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6" t="s">
        <v>58</v>
      </c>
      <c r="Z61" s="907"/>
      <c r="AA61" s="908"/>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29"/>
      <c r="B62" s="331"/>
      <c r="C62" s="332"/>
      <c r="D62" s="332"/>
      <c r="E62" s="332"/>
      <c r="F62" s="333"/>
      <c r="G62" s="909"/>
      <c r="H62" s="399"/>
      <c r="I62" s="399"/>
      <c r="J62" s="399"/>
      <c r="K62" s="399"/>
      <c r="L62" s="399"/>
      <c r="M62" s="399"/>
      <c r="N62" s="399"/>
      <c r="O62" s="400"/>
      <c r="P62" s="465"/>
      <c r="Q62" s="465"/>
      <c r="R62" s="465"/>
      <c r="S62" s="465"/>
      <c r="T62" s="465"/>
      <c r="U62" s="465"/>
      <c r="V62" s="465"/>
      <c r="W62" s="465"/>
      <c r="X62" s="466"/>
      <c r="Y62" s="910" t="s">
        <v>51</v>
      </c>
      <c r="Z62" s="799"/>
      <c r="AA62" s="800"/>
      <c r="AB62" s="462"/>
      <c r="AC62" s="462"/>
      <c r="AD62" s="462"/>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0"/>
      <c r="B63" s="899"/>
      <c r="C63" s="900"/>
      <c r="D63" s="900"/>
      <c r="E63" s="900"/>
      <c r="F63" s="901"/>
      <c r="G63" s="156"/>
      <c r="H63" s="157"/>
      <c r="I63" s="157"/>
      <c r="J63" s="157"/>
      <c r="K63" s="157"/>
      <c r="L63" s="157"/>
      <c r="M63" s="157"/>
      <c r="N63" s="157"/>
      <c r="O63" s="158"/>
      <c r="P63" s="467"/>
      <c r="Q63" s="467"/>
      <c r="R63" s="467"/>
      <c r="S63" s="467"/>
      <c r="T63" s="467"/>
      <c r="U63" s="467"/>
      <c r="V63" s="467"/>
      <c r="W63" s="467"/>
      <c r="X63" s="468"/>
      <c r="Y63" s="910" t="s">
        <v>13</v>
      </c>
      <c r="Z63" s="799"/>
      <c r="AA63" s="800"/>
      <c r="AB63" s="911" t="s">
        <v>14</v>
      </c>
      <c r="AC63" s="911"/>
      <c r="AD63" s="911"/>
      <c r="AE63" s="582"/>
      <c r="AF63" s="583"/>
      <c r="AG63" s="583"/>
      <c r="AH63" s="583"/>
      <c r="AI63" s="582"/>
      <c r="AJ63" s="583"/>
      <c r="AK63" s="583"/>
      <c r="AL63" s="583"/>
      <c r="AM63" s="582"/>
      <c r="AN63" s="583"/>
      <c r="AO63" s="583"/>
      <c r="AP63" s="583"/>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5" t="s">
        <v>11</v>
      </c>
      <c r="AC65" s="415"/>
      <c r="AD65" s="415"/>
      <c r="AE65" s="416" t="s">
        <v>498</v>
      </c>
      <c r="AF65" s="417"/>
      <c r="AG65" s="417"/>
      <c r="AH65" s="418"/>
      <c r="AI65" s="416" t="s">
        <v>650</v>
      </c>
      <c r="AJ65" s="417"/>
      <c r="AK65" s="417"/>
      <c r="AL65" s="418"/>
      <c r="AM65" s="416" t="s">
        <v>466</v>
      </c>
      <c r="AN65" s="417"/>
      <c r="AO65" s="417"/>
      <c r="AP65" s="418"/>
      <c r="AQ65" s="424" t="s">
        <v>497</v>
      </c>
      <c r="AR65" s="425"/>
      <c r="AS65" s="425"/>
      <c r="AT65" s="426"/>
      <c r="AU65" s="424" t="s">
        <v>675</v>
      </c>
      <c r="AV65" s="425"/>
      <c r="AW65" s="425"/>
      <c r="AX65" s="427"/>
      <c r="AY65">
        <f>COUNTA($G$66)</f>
        <v>0</v>
      </c>
    </row>
    <row r="66" spans="1:51" ht="23.25" hidden="1" customHeight="1" x14ac:dyDescent="0.2">
      <c r="A66" s="363"/>
      <c r="B66" s="332"/>
      <c r="C66" s="332"/>
      <c r="D66" s="332"/>
      <c r="E66" s="332"/>
      <c r="F66" s="333"/>
      <c r="G66" s="443"/>
      <c r="H66" s="373"/>
      <c r="I66" s="373"/>
      <c r="J66" s="373"/>
      <c r="K66" s="373"/>
      <c r="L66" s="373"/>
      <c r="M66" s="373"/>
      <c r="N66" s="373"/>
      <c r="O66" s="373"/>
      <c r="P66" s="444"/>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8"/>
      <c r="AV66" s="419"/>
      <c r="AW66" s="419"/>
      <c r="AX66" s="420"/>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1" t="s">
        <v>53</v>
      </c>
      <c r="Z67" s="422"/>
      <c r="AA67" s="423"/>
      <c r="AB67" s="386"/>
      <c r="AC67" s="386"/>
      <c r="AD67" s="386"/>
      <c r="AE67" s="387"/>
      <c r="AF67" s="387"/>
      <c r="AG67" s="387"/>
      <c r="AH67" s="387"/>
      <c r="AI67" s="387"/>
      <c r="AJ67" s="387"/>
      <c r="AK67" s="387"/>
      <c r="AL67" s="387"/>
      <c r="AM67" s="387"/>
      <c r="AN67" s="387"/>
      <c r="AO67" s="387"/>
      <c r="AP67" s="387"/>
      <c r="AQ67" s="387"/>
      <c r="AR67" s="387"/>
      <c r="AS67" s="387"/>
      <c r="AT67" s="387"/>
      <c r="AU67" s="428"/>
      <c r="AV67" s="419"/>
      <c r="AW67" s="419"/>
      <c r="AX67" s="420"/>
      <c r="AY67">
        <f>$AY$65</f>
        <v>0</v>
      </c>
    </row>
    <row r="68" spans="1:51" ht="23.25" hidden="1" customHeight="1" x14ac:dyDescent="0.2">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0</v>
      </c>
    </row>
    <row r="69" spans="1:51" ht="23.25" hidden="1" customHeight="1" x14ac:dyDescent="0.2">
      <c r="A69" s="454"/>
      <c r="B69" s="455"/>
      <c r="C69" s="455"/>
      <c r="D69" s="455"/>
      <c r="E69" s="455"/>
      <c r="F69" s="456"/>
      <c r="G69" s="478" t="s">
        <v>665</v>
      </c>
      <c r="H69" s="409"/>
      <c r="I69" s="409"/>
      <c r="J69" s="409"/>
      <c r="K69" s="409"/>
      <c r="L69" s="409"/>
      <c r="M69" s="409"/>
      <c r="N69" s="409"/>
      <c r="O69" s="409"/>
      <c r="P69" s="409"/>
      <c r="Q69" s="409"/>
      <c r="R69" s="409"/>
      <c r="S69" s="409"/>
      <c r="T69" s="409"/>
      <c r="U69" s="409"/>
      <c r="V69" s="409"/>
      <c r="W69" s="409"/>
      <c r="X69" s="409"/>
      <c r="Y69" s="433" t="s">
        <v>663</v>
      </c>
      <c r="Z69" s="434"/>
      <c r="AA69" s="435"/>
      <c r="AB69" s="436"/>
      <c r="AC69" s="437"/>
      <c r="AD69" s="438"/>
      <c r="AE69" s="411"/>
      <c r="AF69" s="411"/>
      <c r="AG69" s="411"/>
      <c r="AH69" s="411"/>
      <c r="AI69" s="411"/>
      <c r="AJ69" s="411"/>
      <c r="AK69" s="411"/>
      <c r="AL69" s="411"/>
      <c r="AM69" s="411"/>
      <c r="AN69" s="411"/>
      <c r="AO69" s="411"/>
      <c r="AP69" s="411"/>
      <c r="AQ69" s="404"/>
      <c r="AR69" s="388"/>
      <c r="AS69" s="388"/>
      <c r="AT69" s="388"/>
      <c r="AU69" s="388"/>
      <c r="AV69" s="388"/>
      <c r="AW69" s="388"/>
      <c r="AX69" s="389"/>
      <c r="AY69">
        <f>$AY$68</f>
        <v>0</v>
      </c>
    </row>
    <row r="70" spans="1:51" ht="46.5" hidden="1" customHeight="1" x14ac:dyDescent="0.2">
      <c r="A70" s="457"/>
      <c r="B70" s="223"/>
      <c r="C70" s="223"/>
      <c r="D70" s="223"/>
      <c r="E70" s="223"/>
      <c r="F70" s="458"/>
      <c r="G70" s="479"/>
      <c r="H70" s="410"/>
      <c r="I70" s="410"/>
      <c r="J70" s="410"/>
      <c r="K70" s="410"/>
      <c r="L70" s="410"/>
      <c r="M70" s="410"/>
      <c r="N70" s="410"/>
      <c r="O70" s="410"/>
      <c r="P70" s="410"/>
      <c r="Q70" s="410"/>
      <c r="R70" s="410"/>
      <c r="S70" s="410"/>
      <c r="T70" s="410"/>
      <c r="U70" s="410"/>
      <c r="V70" s="410"/>
      <c r="W70" s="410"/>
      <c r="X70" s="410"/>
      <c r="Y70" s="401" t="s">
        <v>666</v>
      </c>
      <c r="Z70" s="413"/>
      <c r="AA70" s="414"/>
      <c r="AB70" s="439" t="s">
        <v>667</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5"/>
      <c r="AY70">
        <f>$AY$68</f>
        <v>0</v>
      </c>
    </row>
    <row r="71" spans="1:51" ht="18.75" customHeight="1" x14ac:dyDescent="0.2">
      <c r="A71" s="522" t="s">
        <v>314</v>
      </c>
      <c r="B71" s="523"/>
      <c r="C71" s="523"/>
      <c r="D71" s="523"/>
      <c r="E71" s="523"/>
      <c r="F71" s="524"/>
      <c r="G71" s="496" t="s">
        <v>140</v>
      </c>
      <c r="H71" s="337"/>
      <c r="I71" s="337"/>
      <c r="J71" s="337"/>
      <c r="K71" s="337"/>
      <c r="L71" s="337"/>
      <c r="M71" s="337"/>
      <c r="N71" s="337"/>
      <c r="O71" s="338"/>
      <c r="P71" s="341" t="s">
        <v>56</v>
      </c>
      <c r="Q71" s="337"/>
      <c r="R71" s="337"/>
      <c r="S71" s="337"/>
      <c r="T71" s="337"/>
      <c r="U71" s="337"/>
      <c r="V71" s="337"/>
      <c r="W71" s="337"/>
      <c r="X71" s="338"/>
      <c r="Y71" s="497"/>
      <c r="Z71" s="498"/>
      <c r="AA71" s="499"/>
      <c r="AB71" s="503" t="s">
        <v>11</v>
      </c>
      <c r="AC71" s="504"/>
      <c r="AD71" s="505"/>
      <c r="AE71" s="429" t="s">
        <v>498</v>
      </c>
      <c r="AF71" s="429"/>
      <c r="AG71" s="429"/>
      <c r="AH71" s="429"/>
      <c r="AI71" s="429" t="s">
        <v>650</v>
      </c>
      <c r="AJ71" s="429"/>
      <c r="AK71" s="429"/>
      <c r="AL71" s="429"/>
      <c r="AM71" s="429" t="s">
        <v>466</v>
      </c>
      <c r="AN71" s="429"/>
      <c r="AO71" s="429"/>
      <c r="AP71" s="429"/>
      <c r="AQ71" s="475" t="s">
        <v>223</v>
      </c>
      <c r="AR71" s="476"/>
      <c r="AS71" s="476"/>
      <c r="AT71" s="477"/>
      <c r="AU71" s="337" t="s">
        <v>129</v>
      </c>
      <c r="AV71" s="337"/>
      <c r="AW71" s="337"/>
      <c r="AX71" s="342"/>
      <c r="AY71">
        <f>COUNTA($G$73)</f>
        <v>1</v>
      </c>
    </row>
    <row r="72" spans="1:51" ht="18.75" customHeight="1" x14ac:dyDescent="0.2">
      <c r="A72" s="525"/>
      <c r="B72" s="526"/>
      <c r="C72" s="526"/>
      <c r="D72" s="526"/>
      <c r="E72" s="526"/>
      <c r="F72" s="527"/>
      <c r="G72" s="358"/>
      <c r="H72" s="339"/>
      <c r="I72" s="339"/>
      <c r="J72" s="339"/>
      <c r="K72" s="339"/>
      <c r="L72" s="339"/>
      <c r="M72" s="339"/>
      <c r="N72" s="339"/>
      <c r="O72" s="340"/>
      <c r="P72" s="343"/>
      <c r="Q72" s="339"/>
      <c r="R72" s="339"/>
      <c r="S72" s="339"/>
      <c r="T72" s="339"/>
      <c r="U72" s="339"/>
      <c r="V72" s="339"/>
      <c r="W72" s="339"/>
      <c r="X72" s="340"/>
      <c r="Y72" s="500"/>
      <c r="Z72" s="501"/>
      <c r="AA72" s="502"/>
      <c r="AB72" s="416"/>
      <c r="AC72" s="506"/>
      <c r="AD72" s="507"/>
      <c r="AE72" s="429"/>
      <c r="AF72" s="429"/>
      <c r="AG72" s="429"/>
      <c r="AH72" s="429"/>
      <c r="AI72" s="429"/>
      <c r="AJ72" s="429"/>
      <c r="AK72" s="429"/>
      <c r="AL72" s="429"/>
      <c r="AM72" s="429"/>
      <c r="AN72" s="429"/>
      <c r="AO72" s="429"/>
      <c r="AP72" s="429"/>
      <c r="AQ72" s="446" t="s">
        <v>762</v>
      </c>
      <c r="AR72" s="447"/>
      <c r="AS72" s="448" t="s">
        <v>224</v>
      </c>
      <c r="AT72" s="449"/>
      <c r="AU72" s="450" t="s">
        <v>762</v>
      </c>
      <c r="AV72" s="450"/>
      <c r="AW72" s="339" t="s">
        <v>170</v>
      </c>
      <c r="AX72" s="344"/>
      <c r="AY72">
        <f t="shared" ref="AY72:AY77" si="1">$AY$71</f>
        <v>1</v>
      </c>
    </row>
    <row r="73" spans="1:51" ht="23.25" customHeight="1" x14ac:dyDescent="0.2">
      <c r="A73" s="528"/>
      <c r="B73" s="526"/>
      <c r="C73" s="526"/>
      <c r="D73" s="526"/>
      <c r="E73" s="526"/>
      <c r="F73" s="527"/>
      <c r="G73" s="390" t="s">
        <v>705</v>
      </c>
      <c r="H73" s="391"/>
      <c r="I73" s="391"/>
      <c r="J73" s="391"/>
      <c r="K73" s="391"/>
      <c r="L73" s="391"/>
      <c r="M73" s="391"/>
      <c r="N73" s="391"/>
      <c r="O73" s="392"/>
      <c r="P73" s="154" t="s">
        <v>706</v>
      </c>
      <c r="Q73" s="154"/>
      <c r="R73" s="154"/>
      <c r="S73" s="154"/>
      <c r="T73" s="154"/>
      <c r="U73" s="154"/>
      <c r="V73" s="154"/>
      <c r="W73" s="154"/>
      <c r="X73" s="155"/>
      <c r="Y73" s="401" t="s">
        <v>12</v>
      </c>
      <c r="Z73" s="402"/>
      <c r="AA73" s="403"/>
      <c r="AB73" s="385" t="s">
        <v>707</v>
      </c>
      <c r="AC73" s="385"/>
      <c r="AD73" s="385"/>
      <c r="AE73" s="404">
        <v>0</v>
      </c>
      <c r="AF73" s="388"/>
      <c r="AG73" s="388"/>
      <c r="AH73" s="388"/>
      <c r="AI73" s="404">
        <v>0</v>
      </c>
      <c r="AJ73" s="388"/>
      <c r="AK73" s="388"/>
      <c r="AL73" s="388"/>
      <c r="AM73" s="404">
        <v>0</v>
      </c>
      <c r="AN73" s="388"/>
      <c r="AO73" s="388"/>
      <c r="AP73" s="388"/>
      <c r="AQ73" s="406" t="s">
        <v>762</v>
      </c>
      <c r="AR73" s="407"/>
      <c r="AS73" s="407"/>
      <c r="AT73" s="408"/>
      <c r="AU73" s="388" t="s">
        <v>762</v>
      </c>
      <c r="AV73" s="388"/>
      <c r="AW73" s="388"/>
      <c r="AX73" s="389"/>
      <c r="AY73">
        <f t="shared" si="1"/>
        <v>1</v>
      </c>
    </row>
    <row r="74" spans="1:51" ht="23.25" customHeight="1" x14ac:dyDescent="0.2">
      <c r="A74" s="529"/>
      <c r="B74" s="530"/>
      <c r="C74" s="530"/>
      <c r="D74" s="530"/>
      <c r="E74" s="530"/>
      <c r="F74" s="531"/>
      <c r="G74" s="393"/>
      <c r="H74" s="394"/>
      <c r="I74" s="394"/>
      <c r="J74" s="394"/>
      <c r="K74" s="394"/>
      <c r="L74" s="394"/>
      <c r="M74" s="394"/>
      <c r="N74" s="394"/>
      <c r="O74" s="395"/>
      <c r="P74" s="399"/>
      <c r="Q74" s="399"/>
      <c r="R74" s="399"/>
      <c r="S74" s="399"/>
      <c r="T74" s="399"/>
      <c r="U74" s="399"/>
      <c r="V74" s="399"/>
      <c r="W74" s="399"/>
      <c r="X74" s="400"/>
      <c r="Y74" s="237" t="s">
        <v>51</v>
      </c>
      <c r="Z74" s="238"/>
      <c r="AA74" s="267"/>
      <c r="AB74" s="462" t="s">
        <v>707</v>
      </c>
      <c r="AC74" s="462"/>
      <c r="AD74" s="462"/>
      <c r="AE74" s="404">
        <v>0</v>
      </c>
      <c r="AF74" s="388"/>
      <c r="AG74" s="388"/>
      <c r="AH74" s="388"/>
      <c r="AI74" s="404">
        <v>0</v>
      </c>
      <c r="AJ74" s="388"/>
      <c r="AK74" s="388"/>
      <c r="AL74" s="388"/>
      <c r="AM74" s="404">
        <v>0</v>
      </c>
      <c r="AN74" s="388"/>
      <c r="AO74" s="388"/>
      <c r="AP74" s="388"/>
      <c r="AQ74" s="406" t="s">
        <v>762</v>
      </c>
      <c r="AR74" s="407"/>
      <c r="AS74" s="407"/>
      <c r="AT74" s="408"/>
      <c r="AU74" s="388" t="s">
        <v>762</v>
      </c>
      <c r="AV74" s="388"/>
      <c r="AW74" s="388"/>
      <c r="AX74" s="389"/>
      <c r="AY74">
        <f t="shared" si="1"/>
        <v>1</v>
      </c>
    </row>
    <row r="75" spans="1:51" ht="23.25" customHeight="1" x14ac:dyDescent="0.2">
      <c r="A75" s="528"/>
      <c r="B75" s="526"/>
      <c r="C75" s="526"/>
      <c r="D75" s="526"/>
      <c r="E75" s="526"/>
      <c r="F75" s="527"/>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v>100</v>
      </c>
      <c r="AF75" s="388"/>
      <c r="AG75" s="388"/>
      <c r="AH75" s="388"/>
      <c r="AI75" s="404">
        <v>100</v>
      </c>
      <c r="AJ75" s="388"/>
      <c r="AK75" s="388"/>
      <c r="AL75" s="388"/>
      <c r="AM75" s="404">
        <v>100</v>
      </c>
      <c r="AN75" s="388"/>
      <c r="AO75" s="388"/>
      <c r="AP75" s="388"/>
      <c r="AQ75" s="406" t="s">
        <v>762</v>
      </c>
      <c r="AR75" s="407"/>
      <c r="AS75" s="407"/>
      <c r="AT75" s="408"/>
      <c r="AU75" s="388" t="s">
        <v>762</v>
      </c>
      <c r="AV75" s="388"/>
      <c r="AW75" s="388"/>
      <c r="AX75" s="389"/>
      <c r="AY75">
        <f t="shared" si="1"/>
        <v>1</v>
      </c>
    </row>
    <row r="76" spans="1:51" ht="23.25" customHeight="1" x14ac:dyDescent="0.2">
      <c r="A76" s="480" t="s">
        <v>341</v>
      </c>
      <c r="B76" s="470"/>
      <c r="C76" s="470"/>
      <c r="D76" s="470"/>
      <c r="E76" s="470"/>
      <c r="F76" s="471"/>
      <c r="G76" s="516" t="s">
        <v>704</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thickBot="1" x14ac:dyDescent="0.25">
      <c r="A77" s="364"/>
      <c r="B77" s="335"/>
      <c r="C77" s="335"/>
      <c r="D77" s="335"/>
      <c r="E77" s="335"/>
      <c r="F77" s="336"/>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1</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29"/>
      <c r="B82" s="334"/>
      <c r="C82" s="335"/>
      <c r="D82" s="335"/>
      <c r="E82" s="335"/>
      <c r="F82" s="336"/>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29" t="s">
        <v>498</v>
      </c>
      <c r="AF83" s="429"/>
      <c r="AG83" s="429"/>
      <c r="AH83" s="429"/>
      <c r="AI83" s="429" t="s">
        <v>650</v>
      </c>
      <c r="AJ83" s="429"/>
      <c r="AK83" s="429"/>
      <c r="AL83" s="429"/>
      <c r="AM83" s="429" t="s">
        <v>466</v>
      </c>
      <c r="AN83" s="429"/>
      <c r="AO83" s="429"/>
      <c r="AP83" s="429"/>
      <c r="AQ83" s="510" t="s">
        <v>223</v>
      </c>
      <c r="AR83" s="511"/>
      <c r="AS83" s="511"/>
      <c r="AT83" s="512"/>
      <c r="AU83" s="513" t="s">
        <v>129</v>
      </c>
      <c r="AV83" s="513"/>
      <c r="AW83" s="513"/>
      <c r="AX83" s="514"/>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6"/>
      <c r="AC84" s="506"/>
      <c r="AD84" s="507"/>
      <c r="AE84" s="429"/>
      <c r="AF84" s="429"/>
      <c r="AG84" s="429"/>
      <c r="AH84" s="429"/>
      <c r="AI84" s="429"/>
      <c r="AJ84" s="429"/>
      <c r="AK84" s="429"/>
      <c r="AL84" s="429"/>
      <c r="AM84" s="429"/>
      <c r="AN84" s="429"/>
      <c r="AO84" s="429"/>
      <c r="AP84" s="429"/>
      <c r="AQ84" s="515"/>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6" t="s">
        <v>58</v>
      </c>
      <c r="Z85" s="907"/>
      <c r="AA85" s="908"/>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2">
      <c r="A86" s="329"/>
      <c r="B86" s="331"/>
      <c r="C86" s="332"/>
      <c r="D86" s="332"/>
      <c r="E86" s="332"/>
      <c r="F86" s="333"/>
      <c r="G86" s="909"/>
      <c r="H86" s="399"/>
      <c r="I86" s="399"/>
      <c r="J86" s="399"/>
      <c r="K86" s="399"/>
      <c r="L86" s="399"/>
      <c r="M86" s="399"/>
      <c r="N86" s="399"/>
      <c r="O86" s="400"/>
      <c r="P86" s="465"/>
      <c r="Q86" s="465"/>
      <c r="R86" s="465"/>
      <c r="S86" s="465"/>
      <c r="T86" s="465"/>
      <c r="U86" s="465"/>
      <c r="V86" s="465"/>
      <c r="W86" s="465"/>
      <c r="X86" s="466"/>
      <c r="Y86" s="910" t="s">
        <v>51</v>
      </c>
      <c r="Z86" s="799"/>
      <c r="AA86" s="800"/>
      <c r="AB86" s="462"/>
      <c r="AC86" s="462"/>
      <c r="AD86" s="462"/>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0" t="s">
        <v>13</v>
      </c>
      <c r="Z87" s="799"/>
      <c r="AA87" s="800"/>
      <c r="AB87" s="911" t="s">
        <v>14</v>
      </c>
      <c r="AC87" s="911"/>
      <c r="AD87" s="911"/>
      <c r="AE87" s="582"/>
      <c r="AF87" s="583"/>
      <c r="AG87" s="583"/>
      <c r="AH87" s="583"/>
      <c r="AI87" s="582"/>
      <c r="AJ87" s="583"/>
      <c r="AK87" s="583"/>
      <c r="AL87" s="583"/>
      <c r="AM87" s="582"/>
      <c r="AN87" s="583"/>
      <c r="AO87" s="583"/>
      <c r="AP87" s="583"/>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29" t="s">
        <v>498</v>
      </c>
      <c r="AF88" s="429"/>
      <c r="AG88" s="429"/>
      <c r="AH88" s="429"/>
      <c r="AI88" s="429" t="s">
        <v>650</v>
      </c>
      <c r="AJ88" s="429"/>
      <c r="AK88" s="429"/>
      <c r="AL88" s="429"/>
      <c r="AM88" s="429" t="s">
        <v>466</v>
      </c>
      <c r="AN88" s="429"/>
      <c r="AO88" s="429"/>
      <c r="AP88" s="429"/>
      <c r="AQ88" s="510" t="s">
        <v>223</v>
      </c>
      <c r="AR88" s="511"/>
      <c r="AS88" s="511"/>
      <c r="AT88" s="512"/>
      <c r="AU88" s="513" t="s">
        <v>129</v>
      </c>
      <c r="AV88" s="513"/>
      <c r="AW88" s="513"/>
      <c r="AX88" s="514"/>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6"/>
      <c r="AC89" s="506"/>
      <c r="AD89" s="507"/>
      <c r="AE89" s="429"/>
      <c r="AF89" s="429"/>
      <c r="AG89" s="429"/>
      <c r="AH89" s="429"/>
      <c r="AI89" s="429"/>
      <c r="AJ89" s="429"/>
      <c r="AK89" s="429"/>
      <c r="AL89" s="429"/>
      <c r="AM89" s="429"/>
      <c r="AN89" s="429"/>
      <c r="AO89" s="429"/>
      <c r="AP89" s="429"/>
      <c r="AQ89" s="515"/>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6" t="s">
        <v>58</v>
      </c>
      <c r="Z90" s="907"/>
      <c r="AA90" s="908"/>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29"/>
      <c r="B91" s="331"/>
      <c r="C91" s="332"/>
      <c r="D91" s="332"/>
      <c r="E91" s="332"/>
      <c r="F91" s="333"/>
      <c r="G91" s="909"/>
      <c r="H91" s="399"/>
      <c r="I91" s="399"/>
      <c r="J91" s="399"/>
      <c r="K91" s="399"/>
      <c r="L91" s="399"/>
      <c r="M91" s="399"/>
      <c r="N91" s="399"/>
      <c r="O91" s="400"/>
      <c r="P91" s="465"/>
      <c r="Q91" s="465"/>
      <c r="R91" s="465"/>
      <c r="S91" s="465"/>
      <c r="T91" s="465"/>
      <c r="U91" s="465"/>
      <c r="V91" s="465"/>
      <c r="W91" s="465"/>
      <c r="X91" s="466"/>
      <c r="Y91" s="910" t="s">
        <v>51</v>
      </c>
      <c r="Z91" s="799"/>
      <c r="AA91" s="800"/>
      <c r="AB91" s="462"/>
      <c r="AC91" s="462"/>
      <c r="AD91" s="462"/>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0" t="s">
        <v>13</v>
      </c>
      <c r="Z92" s="799"/>
      <c r="AA92" s="800"/>
      <c r="AB92" s="911" t="s">
        <v>14</v>
      </c>
      <c r="AC92" s="911"/>
      <c r="AD92" s="911"/>
      <c r="AE92" s="582"/>
      <c r="AF92" s="583"/>
      <c r="AG92" s="583"/>
      <c r="AH92" s="583"/>
      <c r="AI92" s="582"/>
      <c r="AJ92" s="583"/>
      <c r="AK92" s="583"/>
      <c r="AL92" s="583"/>
      <c r="AM92" s="582"/>
      <c r="AN92" s="583"/>
      <c r="AO92" s="583"/>
      <c r="AP92" s="583"/>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29" t="s">
        <v>498</v>
      </c>
      <c r="AF93" s="429"/>
      <c r="AG93" s="429"/>
      <c r="AH93" s="429"/>
      <c r="AI93" s="429" t="s">
        <v>650</v>
      </c>
      <c r="AJ93" s="429"/>
      <c r="AK93" s="429"/>
      <c r="AL93" s="429"/>
      <c r="AM93" s="429" t="s">
        <v>466</v>
      </c>
      <c r="AN93" s="429"/>
      <c r="AO93" s="429"/>
      <c r="AP93" s="429"/>
      <c r="AQ93" s="510" t="s">
        <v>223</v>
      </c>
      <c r="AR93" s="511"/>
      <c r="AS93" s="511"/>
      <c r="AT93" s="512"/>
      <c r="AU93" s="513" t="s">
        <v>129</v>
      </c>
      <c r="AV93" s="513"/>
      <c r="AW93" s="513"/>
      <c r="AX93" s="514"/>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6"/>
      <c r="AC94" s="506"/>
      <c r="AD94" s="507"/>
      <c r="AE94" s="429"/>
      <c r="AF94" s="429"/>
      <c r="AG94" s="429"/>
      <c r="AH94" s="429"/>
      <c r="AI94" s="429"/>
      <c r="AJ94" s="429"/>
      <c r="AK94" s="429"/>
      <c r="AL94" s="429"/>
      <c r="AM94" s="429"/>
      <c r="AN94" s="429"/>
      <c r="AO94" s="429"/>
      <c r="AP94" s="429"/>
      <c r="AQ94" s="515"/>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6" t="s">
        <v>58</v>
      </c>
      <c r="Z95" s="907"/>
      <c r="AA95" s="908"/>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29"/>
      <c r="B96" s="331"/>
      <c r="C96" s="332"/>
      <c r="D96" s="332"/>
      <c r="E96" s="332"/>
      <c r="F96" s="333"/>
      <c r="G96" s="909"/>
      <c r="H96" s="399"/>
      <c r="I96" s="399"/>
      <c r="J96" s="399"/>
      <c r="K96" s="399"/>
      <c r="L96" s="399"/>
      <c r="M96" s="399"/>
      <c r="N96" s="399"/>
      <c r="O96" s="400"/>
      <c r="P96" s="465"/>
      <c r="Q96" s="465"/>
      <c r="R96" s="465"/>
      <c r="S96" s="465"/>
      <c r="T96" s="465"/>
      <c r="U96" s="465"/>
      <c r="V96" s="465"/>
      <c r="W96" s="465"/>
      <c r="X96" s="466"/>
      <c r="Y96" s="910" t="s">
        <v>51</v>
      </c>
      <c r="Z96" s="799"/>
      <c r="AA96" s="800"/>
      <c r="AB96" s="462"/>
      <c r="AC96" s="462"/>
      <c r="AD96" s="462"/>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0"/>
      <c r="B97" s="899"/>
      <c r="C97" s="900"/>
      <c r="D97" s="900"/>
      <c r="E97" s="900"/>
      <c r="F97" s="901"/>
      <c r="G97" s="156"/>
      <c r="H97" s="157"/>
      <c r="I97" s="157"/>
      <c r="J97" s="157"/>
      <c r="K97" s="157"/>
      <c r="L97" s="157"/>
      <c r="M97" s="157"/>
      <c r="N97" s="157"/>
      <c r="O97" s="158"/>
      <c r="P97" s="467"/>
      <c r="Q97" s="467"/>
      <c r="R97" s="467"/>
      <c r="S97" s="467"/>
      <c r="T97" s="467"/>
      <c r="U97" s="467"/>
      <c r="V97" s="467"/>
      <c r="W97" s="467"/>
      <c r="X97" s="468"/>
      <c r="Y97" s="910" t="s">
        <v>13</v>
      </c>
      <c r="Z97" s="799"/>
      <c r="AA97" s="800"/>
      <c r="AB97" s="911" t="s">
        <v>14</v>
      </c>
      <c r="AC97" s="911"/>
      <c r="AD97" s="911"/>
      <c r="AE97" s="582"/>
      <c r="AF97" s="583"/>
      <c r="AG97" s="583"/>
      <c r="AH97" s="583"/>
      <c r="AI97" s="582"/>
      <c r="AJ97" s="583"/>
      <c r="AK97" s="583"/>
      <c r="AL97" s="583"/>
      <c r="AM97" s="582"/>
      <c r="AN97" s="583"/>
      <c r="AO97" s="583"/>
      <c r="AP97" s="583"/>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5" t="s">
        <v>11</v>
      </c>
      <c r="AC99" s="415"/>
      <c r="AD99" s="415"/>
      <c r="AE99" s="429" t="s">
        <v>498</v>
      </c>
      <c r="AF99" s="429"/>
      <c r="AG99" s="429"/>
      <c r="AH99" s="429"/>
      <c r="AI99" s="429" t="s">
        <v>650</v>
      </c>
      <c r="AJ99" s="429"/>
      <c r="AK99" s="429"/>
      <c r="AL99" s="429"/>
      <c r="AM99" s="429" t="s">
        <v>466</v>
      </c>
      <c r="AN99" s="429"/>
      <c r="AO99" s="429"/>
      <c r="AP99" s="429"/>
      <c r="AQ99" s="424" t="s">
        <v>497</v>
      </c>
      <c r="AR99" s="425"/>
      <c r="AS99" s="425"/>
      <c r="AT99" s="426"/>
      <c r="AU99" s="424" t="s">
        <v>675</v>
      </c>
      <c r="AV99" s="425"/>
      <c r="AW99" s="425"/>
      <c r="AX99" s="427"/>
      <c r="AY99">
        <f>COUNTA($G$100)</f>
        <v>0</v>
      </c>
    </row>
    <row r="100" spans="1:60" ht="23.25" hidden="1" customHeight="1" x14ac:dyDescent="0.2">
      <c r="A100" s="363"/>
      <c r="B100" s="332"/>
      <c r="C100" s="332"/>
      <c r="D100" s="332"/>
      <c r="E100" s="332"/>
      <c r="F100" s="333"/>
      <c r="G100" s="443"/>
      <c r="H100" s="373"/>
      <c r="I100" s="373"/>
      <c r="J100" s="373"/>
      <c r="K100" s="373"/>
      <c r="L100" s="373"/>
      <c r="M100" s="373"/>
      <c r="N100" s="373"/>
      <c r="O100" s="373"/>
      <c r="P100" s="444"/>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8"/>
      <c r="AV100" s="419"/>
      <c r="AW100" s="419"/>
      <c r="AX100" s="420"/>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1" t="s">
        <v>53</v>
      </c>
      <c r="Z101" s="422"/>
      <c r="AA101" s="423"/>
      <c r="AB101" s="386"/>
      <c r="AC101" s="386"/>
      <c r="AD101" s="386"/>
      <c r="AE101" s="387"/>
      <c r="AF101" s="387"/>
      <c r="AG101" s="387"/>
      <c r="AH101" s="387"/>
      <c r="AI101" s="387"/>
      <c r="AJ101" s="387"/>
      <c r="AK101" s="387"/>
      <c r="AL101" s="387"/>
      <c r="AM101" s="387"/>
      <c r="AN101" s="387"/>
      <c r="AO101" s="387"/>
      <c r="AP101" s="387"/>
      <c r="AQ101" s="387"/>
      <c r="AR101" s="387"/>
      <c r="AS101" s="387"/>
      <c r="AT101" s="387"/>
      <c r="AU101" s="428"/>
      <c r="AV101" s="419"/>
      <c r="AW101" s="419"/>
      <c r="AX101" s="420"/>
      <c r="AY101">
        <f>$AY$99</f>
        <v>0</v>
      </c>
    </row>
    <row r="102" spans="1:60" ht="23.25" hidden="1" customHeight="1" x14ac:dyDescent="0.2">
      <c r="A102" s="480" t="s">
        <v>663</v>
      </c>
      <c r="B102" s="356"/>
      <c r="C102" s="356"/>
      <c r="D102" s="356"/>
      <c r="E102" s="356"/>
      <c r="F102" s="481"/>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3.25" hidden="1" customHeight="1" x14ac:dyDescent="0.2">
      <c r="A103" s="482"/>
      <c r="B103" s="337"/>
      <c r="C103" s="337"/>
      <c r="D103" s="337"/>
      <c r="E103" s="337"/>
      <c r="F103" s="483"/>
      <c r="G103" s="478" t="s">
        <v>665</v>
      </c>
      <c r="H103" s="409"/>
      <c r="I103" s="409"/>
      <c r="J103" s="409"/>
      <c r="K103" s="409"/>
      <c r="L103" s="409"/>
      <c r="M103" s="409"/>
      <c r="N103" s="409"/>
      <c r="O103" s="409"/>
      <c r="P103" s="409"/>
      <c r="Q103" s="409"/>
      <c r="R103" s="409"/>
      <c r="S103" s="409"/>
      <c r="T103" s="409"/>
      <c r="U103" s="409"/>
      <c r="V103" s="409"/>
      <c r="W103" s="409"/>
      <c r="X103" s="409"/>
      <c r="Y103" s="433" t="s">
        <v>663</v>
      </c>
      <c r="Z103" s="434"/>
      <c r="AA103" s="435"/>
      <c r="AB103" s="436"/>
      <c r="AC103" s="437"/>
      <c r="AD103" s="438"/>
      <c r="AE103" s="411"/>
      <c r="AF103" s="411"/>
      <c r="AG103" s="411"/>
      <c r="AH103" s="411"/>
      <c r="AI103" s="411"/>
      <c r="AJ103" s="411"/>
      <c r="AK103" s="411"/>
      <c r="AL103" s="411"/>
      <c r="AM103" s="411"/>
      <c r="AN103" s="411"/>
      <c r="AO103" s="411"/>
      <c r="AP103" s="411"/>
      <c r="AQ103" s="404"/>
      <c r="AR103" s="388"/>
      <c r="AS103" s="388"/>
      <c r="AT103" s="388"/>
      <c r="AU103" s="388"/>
      <c r="AV103" s="388"/>
      <c r="AW103" s="388"/>
      <c r="AX103" s="389"/>
      <c r="AY103">
        <f>$AY$102</f>
        <v>0</v>
      </c>
    </row>
    <row r="104" spans="1:60" ht="46.5" hidden="1" customHeight="1" x14ac:dyDescent="0.2">
      <c r="A104" s="484"/>
      <c r="B104" s="339"/>
      <c r="C104" s="339"/>
      <c r="D104" s="339"/>
      <c r="E104" s="339"/>
      <c r="F104" s="485"/>
      <c r="G104" s="479"/>
      <c r="H104" s="410"/>
      <c r="I104" s="410"/>
      <c r="J104" s="410"/>
      <c r="K104" s="410"/>
      <c r="L104" s="410"/>
      <c r="M104" s="410"/>
      <c r="N104" s="410"/>
      <c r="O104" s="410"/>
      <c r="P104" s="410"/>
      <c r="Q104" s="410"/>
      <c r="R104" s="410"/>
      <c r="S104" s="410"/>
      <c r="T104" s="410"/>
      <c r="U104" s="410"/>
      <c r="V104" s="410"/>
      <c r="W104" s="410"/>
      <c r="X104" s="410"/>
      <c r="Y104" s="401" t="s">
        <v>666</v>
      </c>
      <c r="Z104" s="413"/>
      <c r="AA104" s="414"/>
      <c r="AB104" s="439" t="s">
        <v>667</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5"/>
      <c r="AY104">
        <f>$AY$102</f>
        <v>0</v>
      </c>
    </row>
    <row r="105" spans="1:60" ht="18.75" hidden="1" customHeight="1" x14ac:dyDescent="0.2">
      <c r="A105" s="522" t="s">
        <v>314</v>
      </c>
      <c r="B105" s="523"/>
      <c r="C105" s="523"/>
      <c r="D105" s="523"/>
      <c r="E105" s="523"/>
      <c r="F105" s="524"/>
      <c r="G105" s="496" t="s">
        <v>140</v>
      </c>
      <c r="H105" s="337"/>
      <c r="I105" s="337"/>
      <c r="J105" s="337"/>
      <c r="K105" s="337"/>
      <c r="L105" s="337"/>
      <c r="M105" s="337"/>
      <c r="N105" s="337"/>
      <c r="O105" s="338"/>
      <c r="P105" s="341" t="s">
        <v>56</v>
      </c>
      <c r="Q105" s="337"/>
      <c r="R105" s="337"/>
      <c r="S105" s="337"/>
      <c r="T105" s="337"/>
      <c r="U105" s="337"/>
      <c r="V105" s="337"/>
      <c r="W105" s="337"/>
      <c r="X105" s="338"/>
      <c r="Y105" s="497"/>
      <c r="Z105" s="498"/>
      <c r="AA105" s="499"/>
      <c r="AB105" s="503" t="s">
        <v>11</v>
      </c>
      <c r="AC105" s="504"/>
      <c r="AD105" s="505"/>
      <c r="AE105" s="429" t="s">
        <v>498</v>
      </c>
      <c r="AF105" s="429"/>
      <c r="AG105" s="429"/>
      <c r="AH105" s="429"/>
      <c r="AI105" s="429" t="s">
        <v>650</v>
      </c>
      <c r="AJ105" s="429"/>
      <c r="AK105" s="429"/>
      <c r="AL105" s="429"/>
      <c r="AM105" s="429" t="s">
        <v>466</v>
      </c>
      <c r="AN105" s="429"/>
      <c r="AO105" s="429"/>
      <c r="AP105" s="429"/>
      <c r="AQ105" s="475" t="s">
        <v>223</v>
      </c>
      <c r="AR105" s="476"/>
      <c r="AS105" s="476"/>
      <c r="AT105" s="477"/>
      <c r="AU105" s="337" t="s">
        <v>129</v>
      </c>
      <c r="AV105" s="337"/>
      <c r="AW105" s="337"/>
      <c r="AX105" s="342"/>
      <c r="AY105">
        <f>COUNTA($G$107)</f>
        <v>0</v>
      </c>
    </row>
    <row r="106" spans="1:60" ht="18.75" hidden="1" customHeight="1" x14ac:dyDescent="0.2">
      <c r="A106" s="525"/>
      <c r="B106" s="526"/>
      <c r="C106" s="526"/>
      <c r="D106" s="526"/>
      <c r="E106" s="526"/>
      <c r="F106" s="527"/>
      <c r="G106" s="358"/>
      <c r="H106" s="339"/>
      <c r="I106" s="339"/>
      <c r="J106" s="339"/>
      <c r="K106" s="339"/>
      <c r="L106" s="339"/>
      <c r="M106" s="339"/>
      <c r="N106" s="339"/>
      <c r="O106" s="340"/>
      <c r="P106" s="343"/>
      <c r="Q106" s="339"/>
      <c r="R106" s="339"/>
      <c r="S106" s="339"/>
      <c r="T106" s="339"/>
      <c r="U106" s="339"/>
      <c r="V106" s="339"/>
      <c r="W106" s="339"/>
      <c r="X106" s="340"/>
      <c r="Y106" s="500"/>
      <c r="Z106" s="501"/>
      <c r="AA106" s="502"/>
      <c r="AB106" s="416"/>
      <c r="AC106" s="506"/>
      <c r="AD106" s="507"/>
      <c r="AE106" s="429"/>
      <c r="AF106" s="429"/>
      <c r="AG106" s="429"/>
      <c r="AH106" s="429"/>
      <c r="AI106" s="429"/>
      <c r="AJ106" s="429"/>
      <c r="AK106" s="429"/>
      <c r="AL106" s="429"/>
      <c r="AM106" s="429"/>
      <c r="AN106" s="429"/>
      <c r="AO106" s="429"/>
      <c r="AP106" s="429"/>
      <c r="AQ106" s="446"/>
      <c r="AR106" s="447"/>
      <c r="AS106" s="448" t="s">
        <v>224</v>
      </c>
      <c r="AT106" s="449"/>
      <c r="AU106" s="450"/>
      <c r="AV106" s="450"/>
      <c r="AW106" s="339" t="s">
        <v>170</v>
      </c>
      <c r="AX106" s="344"/>
      <c r="AY106">
        <f t="shared" ref="AY106:AY111" si="3">$AY$105</f>
        <v>0</v>
      </c>
    </row>
    <row r="107" spans="1:60" ht="23.25" hidden="1" customHeight="1" x14ac:dyDescent="0.2">
      <c r="A107" s="528"/>
      <c r="B107" s="526"/>
      <c r="C107" s="526"/>
      <c r="D107" s="526"/>
      <c r="E107" s="526"/>
      <c r="F107" s="527"/>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2">
      <c r="A108" s="529"/>
      <c r="B108" s="530"/>
      <c r="C108" s="530"/>
      <c r="D108" s="530"/>
      <c r="E108" s="530"/>
      <c r="F108" s="531"/>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2">
      <c r="A109" s="528"/>
      <c r="B109" s="526"/>
      <c r="C109" s="526"/>
      <c r="D109" s="526"/>
      <c r="E109" s="526"/>
      <c r="F109" s="527"/>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2">
      <c r="A110" s="480" t="s">
        <v>341</v>
      </c>
      <c r="B110" s="470"/>
      <c r="C110" s="470"/>
      <c r="D110" s="470"/>
      <c r="E110" s="470"/>
      <c r="F110" s="471"/>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4"/>
      <c r="B111" s="335"/>
      <c r="C111" s="335"/>
      <c r="D111" s="335"/>
      <c r="E111" s="335"/>
      <c r="F111" s="336"/>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29"/>
      <c r="B116" s="334"/>
      <c r="C116" s="335"/>
      <c r="D116" s="335"/>
      <c r="E116" s="335"/>
      <c r="F116" s="336"/>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29" t="s">
        <v>498</v>
      </c>
      <c r="AF117" s="429"/>
      <c r="AG117" s="429"/>
      <c r="AH117" s="429"/>
      <c r="AI117" s="429" t="s">
        <v>650</v>
      </c>
      <c r="AJ117" s="429"/>
      <c r="AK117" s="429"/>
      <c r="AL117" s="429"/>
      <c r="AM117" s="429" t="s">
        <v>466</v>
      </c>
      <c r="AN117" s="429"/>
      <c r="AO117" s="429"/>
      <c r="AP117" s="429"/>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6"/>
      <c r="AC118" s="506"/>
      <c r="AD118" s="507"/>
      <c r="AE118" s="429"/>
      <c r="AF118" s="429"/>
      <c r="AG118" s="429"/>
      <c r="AH118" s="429"/>
      <c r="AI118" s="429"/>
      <c r="AJ118" s="429"/>
      <c r="AK118" s="429"/>
      <c r="AL118" s="429"/>
      <c r="AM118" s="429"/>
      <c r="AN118" s="429"/>
      <c r="AO118" s="429"/>
      <c r="AP118" s="429"/>
      <c r="AQ118" s="515"/>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6" t="s">
        <v>58</v>
      </c>
      <c r="Z119" s="907"/>
      <c r="AA119" s="908"/>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09"/>
      <c r="H120" s="399"/>
      <c r="I120" s="399"/>
      <c r="J120" s="399"/>
      <c r="K120" s="399"/>
      <c r="L120" s="399"/>
      <c r="M120" s="399"/>
      <c r="N120" s="399"/>
      <c r="O120" s="400"/>
      <c r="P120" s="465"/>
      <c r="Q120" s="465"/>
      <c r="R120" s="465"/>
      <c r="S120" s="465"/>
      <c r="T120" s="465"/>
      <c r="U120" s="465"/>
      <c r="V120" s="465"/>
      <c r="W120" s="465"/>
      <c r="X120" s="466"/>
      <c r="Y120" s="910" t="s">
        <v>51</v>
      </c>
      <c r="Z120" s="799"/>
      <c r="AA120" s="800"/>
      <c r="AB120" s="462"/>
      <c r="AC120" s="462"/>
      <c r="AD120" s="462"/>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0" t="s">
        <v>13</v>
      </c>
      <c r="Z121" s="799"/>
      <c r="AA121" s="800"/>
      <c r="AB121" s="911" t="s">
        <v>14</v>
      </c>
      <c r="AC121" s="911"/>
      <c r="AD121" s="911"/>
      <c r="AE121" s="582"/>
      <c r="AF121" s="583"/>
      <c r="AG121" s="583"/>
      <c r="AH121" s="583"/>
      <c r="AI121" s="582"/>
      <c r="AJ121" s="583"/>
      <c r="AK121" s="583"/>
      <c r="AL121" s="583"/>
      <c r="AM121" s="582"/>
      <c r="AN121" s="583"/>
      <c r="AO121" s="583"/>
      <c r="AP121" s="583"/>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29" t="s">
        <v>498</v>
      </c>
      <c r="AF122" s="429"/>
      <c r="AG122" s="429"/>
      <c r="AH122" s="429"/>
      <c r="AI122" s="429" t="s">
        <v>650</v>
      </c>
      <c r="AJ122" s="429"/>
      <c r="AK122" s="429"/>
      <c r="AL122" s="429"/>
      <c r="AM122" s="429" t="s">
        <v>466</v>
      </c>
      <c r="AN122" s="429"/>
      <c r="AO122" s="429"/>
      <c r="AP122" s="429"/>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6"/>
      <c r="AC123" s="506"/>
      <c r="AD123" s="507"/>
      <c r="AE123" s="429"/>
      <c r="AF123" s="429"/>
      <c r="AG123" s="429"/>
      <c r="AH123" s="429"/>
      <c r="AI123" s="429"/>
      <c r="AJ123" s="429"/>
      <c r="AK123" s="429"/>
      <c r="AL123" s="429"/>
      <c r="AM123" s="429"/>
      <c r="AN123" s="429"/>
      <c r="AO123" s="429"/>
      <c r="AP123" s="429"/>
      <c r="AQ123" s="515"/>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6" t="s">
        <v>58</v>
      </c>
      <c r="Z124" s="907"/>
      <c r="AA124" s="908"/>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09"/>
      <c r="H125" s="399"/>
      <c r="I125" s="399"/>
      <c r="J125" s="399"/>
      <c r="K125" s="399"/>
      <c r="L125" s="399"/>
      <c r="M125" s="399"/>
      <c r="N125" s="399"/>
      <c r="O125" s="400"/>
      <c r="P125" s="465"/>
      <c r="Q125" s="465"/>
      <c r="R125" s="465"/>
      <c r="S125" s="465"/>
      <c r="T125" s="465"/>
      <c r="U125" s="465"/>
      <c r="V125" s="465"/>
      <c r="W125" s="465"/>
      <c r="X125" s="466"/>
      <c r="Y125" s="910" t="s">
        <v>51</v>
      </c>
      <c r="Z125" s="799"/>
      <c r="AA125" s="800"/>
      <c r="AB125" s="462"/>
      <c r="AC125" s="462"/>
      <c r="AD125" s="462"/>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0" t="s">
        <v>13</v>
      </c>
      <c r="Z126" s="799"/>
      <c r="AA126" s="800"/>
      <c r="AB126" s="911" t="s">
        <v>14</v>
      </c>
      <c r="AC126" s="911"/>
      <c r="AD126" s="911"/>
      <c r="AE126" s="582"/>
      <c r="AF126" s="583"/>
      <c r="AG126" s="583"/>
      <c r="AH126" s="583"/>
      <c r="AI126" s="582"/>
      <c r="AJ126" s="583"/>
      <c r="AK126" s="583"/>
      <c r="AL126" s="583"/>
      <c r="AM126" s="582"/>
      <c r="AN126" s="583"/>
      <c r="AO126" s="583"/>
      <c r="AP126" s="583"/>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29" t="s">
        <v>498</v>
      </c>
      <c r="AF127" s="429"/>
      <c r="AG127" s="429"/>
      <c r="AH127" s="429"/>
      <c r="AI127" s="429" t="s">
        <v>650</v>
      </c>
      <c r="AJ127" s="429"/>
      <c r="AK127" s="429"/>
      <c r="AL127" s="429"/>
      <c r="AM127" s="429" t="s">
        <v>466</v>
      </c>
      <c r="AN127" s="429"/>
      <c r="AO127" s="429"/>
      <c r="AP127" s="429"/>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6"/>
      <c r="AC128" s="506"/>
      <c r="AD128" s="507"/>
      <c r="AE128" s="429"/>
      <c r="AF128" s="429"/>
      <c r="AG128" s="429"/>
      <c r="AH128" s="429"/>
      <c r="AI128" s="429"/>
      <c r="AJ128" s="429"/>
      <c r="AK128" s="429"/>
      <c r="AL128" s="429"/>
      <c r="AM128" s="429"/>
      <c r="AN128" s="429"/>
      <c r="AO128" s="429"/>
      <c r="AP128" s="429"/>
      <c r="AQ128" s="515"/>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6" t="s">
        <v>58</v>
      </c>
      <c r="Z129" s="907"/>
      <c r="AA129" s="908"/>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09"/>
      <c r="H130" s="399"/>
      <c r="I130" s="399"/>
      <c r="J130" s="399"/>
      <c r="K130" s="399"/>
      <c r="L130" s="399"/>
      <c r="M130" s="399"/>
      <c r="N130" s="399"/>
      <c r="O130" s="400"/>
      <c r="P130" s="465"/>
      <c r="Q130" s="465"/>
      <c r="R130" s="465"/>
      <c r="S130" s="465"/>
      <c r="T130" s="465"/>
      <c r="U130" s="465"/>
      <c r="V130" s="465"/>
      <c r="W130" s="465"/>
      <c r="X130" s="466"/>
      <c r="Y130" s="910" t="s">
        <v>51</v>
      </c>
      <c r="Z130" s="799"/>
      <c r="AA130" s="800"/>
      <c r="AB130" s="462"/>
      <c r="AC130" s="462"/>
      <c r="AD130" s="462"/>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899"/>
      <c r="C131" s="900"/>
      <c r="D131" s="900"/>
      <c r="E131" s="900"/>
      <c r="F131" s="901"/>
      <c r="G131" s="156"/>
      <c r="H131" s="157"/>
      <c r="I131" s="157"/>
      <c r="J131" s="157"/>
      <c r="K131" s="157"/>
      <c r="L131" s="157"/>
      <c r="M131" s="157"/>
      <c r="N131" s="157"/>
      <c r="O131" s="158"/>
      <c r="P131" s="467"/>
      <c r="Q131" s="467"/>
      <c r="R131" s="467"/>
      <c r="S131" s="467"/>
      <c r="T131" s="467"/>
      <c r="U131" s="467"/>
      <c r="V131" s="467"/>
      <c r="W131" s="467"/>
      <c r="X131" s="468"/>
      <c r="Y131" s="910" t="s">
        <v>13</v>
      </c>
      <c r="Z131" s="799"/>
      <c r="AA131" s="800"/>
      <c r="AB131" s="911" t="s">
        <v>14</v>
      </c>
      <c r="AC131" s="911"/>
      <c r="AD131" s="911"/>
      <c r="AE131" s="582"/>
      <c r="AF131" s="583"/>
      <c r="AG131" s="583"/>
      <c r="AH131" s="583"/>
      <c r="AI131" s="582"/>
      <c r="AJ131" s="583"/>
      <c r="AK131" s="583"/>
      <c r="AL131" s="583"/>
      <c r="AM131" s="582"/>
      <c r="AN131" s="583"/>
      <c r="AO131" s="583"/>
      <c r="AP131" s="583"/>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5" t="s">
        <v>11</v>
      </c>
      <c r="AC133" s="415"/>
      <c r="AD133" s="415"/>
      <c r="AE133" s="429" t="s">
        <v>498</v>
      </c>
      <c r="AF133" s="429"/>
      <c r="AG133" s="429"/>
      <c r="AH133" s="429"/>
      <c r="AI133" s="429" t="s">
        <v>650</v>
      </c>
      <c r="AJ133" s="429"/>
      <c r="AK133" s="429"/>
      <c r="AL133" s="429"/>
      <c r="AM133" s="429" t="s">
        <v>466</v>
      </c>
      <c r="AN133" s="429"/>
      <c r="AO133" s="429"/>
      <c r="AP133" s="429"/>
      <c r="AQ133" s="424" t="s">
        <v>497</v>
      </c>
      <c r="AR133" s="425"/>
      <c r="AS133" s="425"/>
      <c r="AT133" s="426"/>
      <c r="AU133" s="424" t="s">
        <v>675</v>
      </c>
      <c r="AV133" s="425"/>
      <c r="AW133" s="425"/>
      <c r="AX133" s="427"/>
      <c r="AY133">
        <f>COUNTA($G$134)</f>
        <v>0</v>
      </c>
    </row>
    <row r="134" spans="1:60" ht="23.25" hidden="1" customHeight="1" x14ac:dyDescent="0.2">
      <c r="A134" s="363"/>
      <c r="B134" s="332"/>
      <c r="C134" s="332"/>
      <c r="D134" s="332"/>
      <c r="E134" s="332"/>
      <c r="F134" s="333"/>
      <c r="G134" s="443"/>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8"/>
      <c r="AV134" s="419"/>
      <c r="AW134" s="419"/>
      <c r="AX134" s="420"/>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1" t="s">
        <v>53</v>
      </c>
      <c r="Z135" s="422"/>
      <c r="AA135" s="423"/>
      <c r="AB135" s="386"/>
      <c r="AC135" s="386"/>
      <c r="AD135" s="386"/>
      <c r="AE135" s="387"/>
      <c r="AF135" s="387"/>
      <c r="AG135" s="387"/>
      <c r="AH135" s="387"/>
      <c r="AI135" s="387"/>
      <c r="AJ135" s="387"/>
      <c r="AK135" s="387"/>
      <c r="AL135" s="387"/>
      <c r="AM135" s="387"/>
      <c r="AN135" s="387"/>
      <c r="AO135" s="387"/>
      <c r="AP135" s="387"/>
      <c r="AQ135" s="387"/>
      <c r="AR135" s="387"/>
      <c r="AS135" s="387"/>
      <c r="AT135" s="387"/>
      <c r="AU135" s="428"/>
      <c r="AV135" s="419"/>
      <c r="AW135" s="419"/>
      <c r="AX135" s="420"/>
      <c r="AY135">
        <f>$AY$133</f>
        <v>0</v>
      </c>
    </row>
    <row r="136" spans="1:60" ht="23.25" hidden="1" customHeight="1" x14ac:dyDescent="0.2">
      <c r="A136" s="480" t="s">
        <v>663</v>
      </c>
      <c r="B136" s="356"/>
      <c r="C136" s="356"/>
      <c r="D136" s="356"/>
      <c r="E136" s="356"/>
      <c r="F136" s="481"/>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0</v>
      </c>
    </row>
    <row r="137" spans="1:60" ht="23.25" hidden="1" customHeight="1" x14ac:dyDescent="0.2">
      <c r="A137" s="482"/>
      <c r="B137" s="337"/>
      <c r="C137" s="337"/>
      <c r="D137" s="337"/>
      <c r="E137" s="337"/>
      <c r="F137" s="483"/>
      <c r="G137" s="478" t="s">
        <v>665</v>
      </c>
      <c r="H137" s="409"/>
      <c r="I137" s="409"/>
      <c r="J137" s="409"/>
      <c r="K137" s="409"/>
      <c r="L137" s="409"/>
      <c r="M137" s="409"/>
      <c r="N137" s="409"/>
      <c r="O137" s="409"/>
      <c r="P137" s="409"/>
      <c r="Q137" s="409"/>
      <c r="R137" s="409"/>
      <c r="S137" s="409"/>
      <c r="T137" s="409"/>
      <c r="U137" s="409"/>
      <c r="V137" s="409"/>
      <c r="W137" s="409"/>
      <c r="X137" s="409"/>
      <c r="Y137" s="433" t="s">
        <v>663</v>
      </c>
      <c r="Z137" s="434"/>
      <c r="AA137" s="435"/>
      <c r="AB137" s="436"/>
      <c r="AC137" s="437"/>
      <c r="AD137" s="438"/>
      <c r="AE137" s="411"/>
      <c r="AF137" s="411"/>
      <c r="AG137" s="411"/>
      <c r="AH137" s="411"/>
      <c r="AI137" s="411"/>
      <c r="AJ137" s="411"/>
      <c r="AK137" s="411"/>
      <c r="AL137" s="411"/>
      <c r="AM137" s="411"/>
      <c r="AN137" s="411"/>
      <c r="AO137" s="411"/>
      <c r="AP137" s="411"/>
      <c r="AQ137" s="404"/>
      <c r="AR137" s="388"/>
      <c r="AS137" s="388"/>
      <c r="AT137" s="388"/>
      <c r="AU137" s="388"/>
      <c r="AV137" s="388"/>
      <c r="AW137" s="388"/>
      <c r="AX137" s="389"/>
      <c r="AY137">
        <f>$AY$136</f>
        <v>0</v>
      </c>
    </row>
    <row r="138" spans="1:60" ht="46.5" hidden="1" customHeight="1" x14ac:dyDescent="0.2">
      <c r="A138" s="484"/>
      <c r="B138" s="339"/>
      <c r="C138" s="339"/>
      <c r="D138" s="339"/>
      <c r="E138" s="339"/>
      <c r="F138" s="485"/>
      <c r="G138" s="479"/>
      <c r="H138" s="410"/>
      <c r="I138" s="410"/>
      <c r="J138" s="410"/>
      <c r="K138" s="410"/>
      <c r="L138" s="410"/>
      <c r="M138" s="410"/>
      <c r="N138" s="410"/>
      <c r="O138" s="410"/>
      <c r="P138" s="410"/>
      <c r="Q138" s="410"/>
      <c r="R138" s="410"/>
      <c r="S138" s="410"/>
      <c r="T138" s="410"/>
      <c r="U138" s="410"/>
      <c r="V138" s="410"/>
      <c r="W138" s="410"/>
      <c r="X138" s="410"/>
      <c r="Y138" s="401" t="s">
        <v>666</v>
      </c>
      <c r="Z138" s="413"/>
      <c r="AA138" s="414"/>
      <c r="AB138" s="439" t="s">
        <v>667</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5"/>
      <c r="AY138">
        <f>$AY$136</f>
        <v>0</v>
      </c>
    </row>
    <row r="139" spans="1:60" ht="18.75" hidden="1" customHeight="1" x14ac:dyDescent="0.2">
      <c r="A139" s="522" t="s">
        <v>314</v>
      </c>
      <c r="B139" s="523"/>
      <c r="C139" s="523"/>
      <c r="D139" s="523"/>
      <c r="E139" s="523"/>
      <c r="F139" s="524"/>
      <c r="G139" s="496" t="s">
        <v>140</v>
      </c>
      <c r="H139" s="337"/>
      <c r="I139" s="337"/>
      <c r="J139" s="337"/>
      <c r="K139" s="337"/>
      <c r="L139" s="337"/>
      <c r="M139" s="337"/>
      <c r="N139" s="337"/>
      <c r="O139" s="338"/>
      <c r="P139" s="341" t="s">
        <v>56</v>
      </c>
      <c r="Q139" s="337"/>
      <c r="R139" s="337"/>
      <c r="S139" s="337"/>
      <c r="T139" s="337"/>
      <c r="U139" s="337"/>
      <c r="V139" s="337"/>
      <c r="W139" s="337"/>
      <c r="X139" s="338"/>
      <c r="Y139" s="497"/>
      <c r="Z139" s="498"/>
      <c r="AA139" s="499"/>
      <c r="AB139" s="503" t="s">
        <v>11</v>
      </c>
      <c r="AC139" s="504"/>
      <c r="AD139" s="505"/>
      <c r="AE139" s="429" t="s">
        <v>498</v>
      </c>
      <c r="AF139" s="429"/>
      <c r="AG139" s="429"/>
      <c r="AH139" s="429"/>
      <c r="AI139" s="429" t="s">
        <v>650</v>
      </c>
      <c r="AJ139" s="429"/>
      <c r="AK139" s="429"/>
      <c r="AL139" s="429"/>
      <c r="AM139" s="429" t="s">
        <v>466</v>
      </c>
      <c r="AN139" s="429"/>
      <c r="AO139" s="429"/>
      <c r="AP139" s="429"/>
      <c r="AQ139" s="475" t="s">
        <v>223</v>
      </c>
      <c r="AR139" s="476"/>
      <c r="AS139" s="476"/>
      <c r="AT139" s="477"/>
      <c r="AU139" s="337" t="s">
        <v>129</v>
      </c>
      <c r="AV139" s="337"/>
      <c r="AW139" s="337"/>
      <c r="AX139" s="342"/>
      <c r="AY139">
        <f>COUNTA($G$141)</f>
        <v>0</v>
      </c>
    </row>
    <row r="140" spans="1:60" ht="18.75" hidden="1" customHeight="1" x14ac:dyDescent="0.2">
      <c r="A140" s="525"/>
      <c r="B140" s="526"/>
      <c r="C140" s="526"/>
      <c r="D140" s="526"/>
      <c r="E140" s="526"/>
      <c r="F140" s="527"/>
      <c r="G140" s="358"/>
      <c r="H140" s="339"/>
      <c r="I140" s="339"/>
      <c r="J140" s="339"/>
      <c r="K140" s="339"/>
      <c r="L140" s="339"/>
      <c r="M140" s="339"/>
      <c r="N140" s="339"/>
      <c r="O140" s="340"/>
      <c r="P140" s="343"/>
      <c r="Q140" s="339"/>
      <c r="R140" s="339"/>
      <c r="S140" s="339"/>
      <c r="T140" s="339"/>
      <c r="U140" s="339"/>
      <c r="V140" s="339"/>
      <c r="W140" s="339"/>
      <c r="X140" s="340"/>
      <c r="Y140" s="500"/>
      <c r="Z140" s="501"/>
      <c r="AA140" s="502"/>
      <c r="AB140" s="416"/>
      <c r="AC140" s="506"/>
      <c r="AD140" s="507"/>
      <c r="AE140" s="429"/>
      <c r="AF140" s="429"/>
      <c r="AG140" s="429"/>
      <c r="AH140" s="429"/>
      <c r="AI140" s="429"/>
      <c r="AJ140" s="429"/>
      <c r="AK140" s="429"/>
      <c r="AL140" s="429"/>
      <c r="AM140" s="429"/>
      <c r="AN140" s="429"/>
      <c r="AO140" s="429"/>
      <c r="AP140" s="429"/>
      <c r="AQ140" s="446"/>
      <c r="AR140" s="447"/>
      <c r="AS140" s="448" t="s">
        <v>224</v>
      </c>
      <c r="AT140" s="449"/>
      <c r="AU140" s="450"/>
      <c r="AV140" s="450"/>
      <c r="AW140" s="339" t="s">
        <v>170</v>
      </c>
      <c r="AX140" s="344"/>
      <c r="AY140">
        <f t="shared" ref="AY140:AY145" si="5">$AY$139</f>
        <v>0</v>
      </c>
    </row>
    <row r="141" spans="1:60" ht="23.25" hidden="1" customHeight="1" x14ac:dyDescent="0.2">
      <c r="A141" s="528"/>
      <c r="B141" s="526"/>
      <c r="C141" s="526"/>
      <c r="D141" s="526"/>
      <c r="E141" s="526"/>
      <c r="F141" s="527"/>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9"/>
      <c r="B142" s="530"/>
      <c r="C142" s="530"/>
      <c r="D142" s="530"/>
      <c r="E142" s="530"/>
      <c r="F142" s="531"/>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8"/>
      <c r="B143" s="526"/>
      <c r="C143" s="526"/>
      <c r="D143" s="526"/>
      <c r="E143" s="526"/>
      <c r="F143" s="527"/>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80" t="s">
        <v>341</v>
      </c>
      <c r="B144" s="470"/>
      <c r="C144" s="470"/>
      <c r="D144" s="470"/>
      <c r="E144" s="470"/>
      <c r="F144" s="471"/>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4"/>
      <c r="B145" s="335"/>
      <c r="C145" s="335"/>
      <c r="D145" s="335"/>
      <c r="E145" s="335"/>
      <c r="F145" s="336"/>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29"/>
      <c r="B150" s="334"/>
      <c r="C150" s="335"/>
      <c r="D150" s="335"/>
      <c r="E150" s="335"/>
      <c r="F150" s="336"/>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29" t="s">
        <v>498</v>
      </c>
      <c r="AF151" s="429"/>
      <c r="AG151" s="429"/>
      <c r="AH151" s="429"/>
      <c r="AI151" s="429" t="s">
        <v>650</v>
      </c>
      <c r="AJ151" s="429"/>
      <c r="AK151" s="429"/>
      <c r="AL151" s="429"/>
      <c r="AM151" s="429" t="s">
        <v>466</v>
      </c>
      <c r="AN151" s="429"/>
      <c r="AO151" s="429"/>
      <c r="AP151" s="429"/>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6"/>
      <c r="AC152" s="506"/>
      <c r="AD152" s="507"/>
      <c r="AE152" s="429"/>
      <c r="AF152" s="429"/>
      <c r="AG152" s="429"/>
      <c r="AH152" s="429"/>
      <c r="AI152" s="429"/>
      <c r="AJ152" s="429"/>
      <c r="AK152" s="429"/>
      <c r="AL152" s="429"/>
      <c r="AM152" s="429"/>
      <c r="AN152" s="429"/>
      <c r="AO152" s="429"/>
      <c r="AP152" s="429"/>
      <c r="AQ152" s="515"/>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6" t="s">
        <v>58</v>
      </c>
      <c r="Z153" s="907"/>
      <c r="AA153" s="908"/>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09"/>
      <c r="H154" s="399"/>
      <c r="I154" s="399"/>
      <c r="J154" s="399"/>
      <c r="K154" s="399"/>
      <c r="L154" s="399"/>
      <c r="M154" s="399"/>
      <c r="N154" s="399"/>
      <c r="O154" s="400"/>
      <c r="P154" s="465"/>
      <c r="Q154" s="465"/>
      <c r="R154" s="465"/>
      <c r="S154" s="465"/>
      <c r="T154" s="465"/>
      <c r="U154" s="465"/>
      <c r="V154" s="465"/>
      <c r="W154" s="465"/>
      <c r="X154" s="466"/>
      <c r="Y154" s="910" t="s">
        <v>51</v>
      </c>
      <c r="Z154" s="799"/>
      <c r="AA154" s="800"/>
      <c r="AB154" s="462"/>
      <c r="AC154" s="462"/>
      <c r="AD154" s="462"/>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0" t="s">
        <v>13</v>
      </c>
      <c r="Z155" s="799"/>
      <c r="AA155" s="800"/>
      <c r="AB155" s="911" t="s">
        <v>14</v>
      </c>
      <c r="AC155" s="911"/>
      <c r="AD155" s="911"/>
      <c r="AE155" s="582"/>
      <c r="AF155" s="583"/>
      <c r="AG155" s="583"/>
      <c r="AH155" s="583"/>
      <c r="AI155" s="582"/>
      <c r="AJ155" s="583"/>
      <c r="AK155" s="583"/>
      <c r="AL155" s="583"/>
      <c r="AM155" s="582"/>
      <c r="AN155" s="583"/>
      <c r="AO155" s="583"/>
      <c r="AP155" s="583"/>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29" t="s">
        <v>498</v>
      </c>
      <c r="AF156" s="429"/>
      <c r="AG156" s="429"/>
      <c r="AH156" s="429"/>
      <c r="AI156" s="429" t="s">
        <v>650</v>
      </c>
      <c r="AJ156" s="429"/>
      <c r="AK156" s="429"/>
      <c r="AL156" s="429"/>
      <c r="AM156" s="429" t="s">
        <v>466</v>
      </c>
      <c r="AN156" s="429"/>
      <c r="AO156" s="429"/>
      <c r="AP156" s="429"/>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6"/>
      <c r="AC157" s="506"/>
      <c r="AD157" s="507"/>
      <c r="AE157" s="429"/>
      <c r="AF157" s="429"/>
      <c r="AG157" s="429"/>
      <c r="AH157" s="429"/>
      <c r="AI157" s="429"/>
      <c r="AJ157" s="429"/>
      <c r="AK157" s="429"/>
      <c r="AL157" s="429"/>
      <c r="AM157" s="429"/>
      <c r="AN157" s="429"/>
      <c r="AO157" s="429"/>
      <c r="AP157" s="429"/>
      <c r="AQ157" s="515"/>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6" t="s">
        <v>58</v>
      </c>
      <c r="Z158" s="907"/>
      <c r="AA158" s="908"/>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09"/>
      <c r="H159" s="399"/>
      <c r="I159" s="399"/>
      <c r="J159" s="399"/>
      <c r="K159" s="399"/>
      <c r="L159" s="399"/>
      <c r="M159" s="399"/>
      <c r="N159" s="399"/>
      <c r="O159" s="400"/>
      <c r="P159" s="465"/>
      <c r="Q159" s="465"/>
      <c r="R159" s="465"/>
      <c r="S159" s="465"/>
      <c r="T159" s="465"/>
      <c r="U159" s="465"/>
      <c r="V159" s="465"/>
      <c r="W159" s="465"/>
      <c r="X159" s="466"/>
      <c r="Y159" s="910" t="s">
        <v>51</v>
      </c>
      <c r="Z159" s="799"/>
      <c r="AA159" s="800"/>
      <c r="AB159" s="462"/>
      <c r="AC159" s="462"/>
      <c r="AD159" s="462"/>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0" t="s">
        <v>13</v>
      </c>
      <c r="Z160" s="799"/>
      <c r="AA160" s="800"/>
      <c r="AB160" s="911" t="s">
        <v>14</v>
      </c>
      <c r="AC160" s="911"/>
      <c r="AD160" s="911"/>
      <c r="AE160" s="582"/>
      <c r="AF160" s="583"/>
      <c r="AG160" s="583"/>
      <c r="AH160" s="583"/>
      <c r="AI160" s="582"/>
      <c r="AJ160" s="583"/>
      <c r="AK160" s="583"/>
      <c r="AL160" s="583"/>
      <c r="AM160" s="582"/>
      <c r="AN160" s="583"/>
      <c r="AO160" s="583"/>
      <c r="AP160" s="583"/>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29" t="s">
        <v>498</v>
      </c>
      <c r="AF161" s="429"/>
      <c r="AG161" s="429"/>
      <c r="AH161" s="429"/>
      <c r="AI161" s="429" t="s">
        <v>650</v>
      </c>
      <c r="AJ161" s="429"/>
      <c r="AK161" s="429"/>
      <c r="AL161" s="429"/>
      <c r="AM161" s="429" t="s">
        <v>466</v>
      </c>
      <c r="AN161" s="429"/>
      <c r="AO161" s="429"/>
      <c r="AP161" s="429"/>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6"/>
      <c r="AC162" s="506"/>
      <c r="AD162" s="507"/>
      <c r="AE162" s="429"/>
      <c r="AF162" s="429"/>
      <c r="AG162" s="429"/>
      <c r="AH162" s="429"/>
      <c r="AI162" s="429"/>
      <c r="AJ162" s="429"/>
      <c r="AK162" s="429"/>
      <c r="AL162" s="429"/>
      <c r="AM162" s="429"/>
      <c r="AN162" s="429"/>
      <c r="AO162" s="429"/>
      <c r="AP162" s="429"/>
      <c r="AQ162" s="515"/>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6" t="s">
        <v>58</v>
      </c>
      <c r="Z163" s="907"/>
      <c r="AA163" s="908"/>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09"/>
      <c r="H164" s="399"/>
      <c r="I164" s="399"/>
      <c r="J164" s="399"/>
      <c r="K164" s="399"/>
      <c r="L164" s="399"/>
      <c r="M164" s="399"/>
      <c r="N164" s="399"/>
      <c r="O164" s="400"/>
      <c r="P164" s="465"/>
      <c r="Q164" s="465"/>
      <c r="R164" s="465"/>
      <c r="S164" s="465"/>
      <c r="T164" s="465"/>
      <c r="U164" s="465"/>
      <c r="V164" s="465"/>
      <c r="W164" s="465"/>
      <c r="X164" s="466"/>
      <c r="Y164" s="910" t="s">
        <v>51</v>
      </c>
      <c r="Z164" s="799"/>
      <c r="AA164" s="800"/>
      <c r="AB164" s="462"/>
      <c r="AC164" s="462"/>
      <c r="AD164" s="462"/>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5" t="s">
        <v>11</v>
      </c>
      <c r="AC167" s="415"/>
      <c r="AD167" s="415"/>
      <c r="AE167" s="429" t="s">
        <v>498</v>
      </c>
      <c r="AF167" s="429"/>
      <c r="AG167" s="429"/>
      <c r="AH167" s="429"/>
      <c r="AI167" s="429" t="s">
        <v>650</v>
      </c>
      <c r="AJ167" s="429"/>
      <c r="AK167" s="429"/>
      <c r="AL167" s="429"/>
      <c r="AM167" s="429" t="s">
        <v>466</v>
      </c>
      <c r="AN167" s="429"/>
      <c r="AO167" s="429"/>
      <c r="AP167" s="429"/>
      <c r="AQ167" s="424" t="s">
        <v>497</v>
      </c>
      <c r="AR167" s="425"/>
      <c r="AS167" s="425"/>
      <c r="AT167" s="426"/>
      <c r="AU167" s="424" t="s">
        <v>675</v>
      </c>
      <c r="AV167" s="425"/>
      <c r="AW167" s="425"/>
      <c r="AX167" s="427"/>
      <c r="AY167">
        <f>COUNTA($G$168)</f>
        <v>0</v>
      </c>
    </row>
    <row r="168" spans="1:60" ht="23.25" hidden="1" customHeight="1" x14ac:dyDescent="0.2">
      <c r="A168" s="363"/>
      <c r="B168" s="332"/>
      <c r="C168" s="332"/>
      <c r="D168" s="332"/>
      <c r="E168" s="332"/>
      <c r="F168" s="333"/>
      <c r="G168" s="443"/>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8"/>
      <c r="AV168" s="419"/>
      <c r="AW168" s="419"/>
      <c r="AX168" s="420"/>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1" t="s">
        <v>53</v>
      </c>
      <c r="Z169" s="422"/>
      <c r="AA169" s="423"/>
      <c r="AB169" s="386"/>
      <c r="AC169" s="386"/>
      <c r="AD169" s="386"/>
      <c r="AE169" s="387"/>
      <c r="AF169" s="387"/>
      <c r="AG169" s="387"/>
      <c r="AH169" s="387"/>
      <c r="AI169" s="387"/>
      <c r="AJ169" s="387"/>
      <c r="AK169" s="387"/>
      <c r="AL169" s="387"/>
      <c r="AM169" s="387"/>
      <c r="AN169" s="387"/>
      <c r="AO169" s="387"/>
      <c r="AP169" s="387"/>
      <c r="AQ169" s="387"/>
      <c r="AR169" s="387"/>
      <c r="AS169" s="387"/>
      <c r="AT169" s="387"/>
      <c r="AU169" s="428"/>
      <c r="AV169" s="419"/>
      <c r="AW169" s="419"/>
      <c r="AX169" s="420"/>
      <c r="AY169">
        <f>$AY$167</f>
        <v>0</v>
      </c>
    </row>
    <row r="170" spans="1:60" ht="23.25" hidden="1" customHeight="1" x14ac:dyDescent="0.2">
      <c r="A170" s="480" t="s">
        <v>663</v>
      </c>
      <c r="B170" s="356"/>
      <c r="C170" s="356"/>
      <c r="D170" s="356"/>
      <c r="E170" s="356"/>
      <c r="F170" s="481"/>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t="23.25" hidden="1" customHeight="1" x14ac:dyDescent="0.2">
      <c r="A171" s="482"/>
      <c r="B171" s="337"/>
      <c r="C171" s="337"/>
      <c r="D171" s="337"/>
      <c r="E171" s="337"/>
      <c r="F171" s="483"/>
      <c r="G171" s="478" t="s">
        <v>665</v>
      </c>
      <c r="H171" s="409"/>
      <c r="I171" s="409"/>
      <c r="J171" s="409"/>
      <c r="K171" s="409"/>
      <c r="L171" s="409"/>
      <c r="M171" s="409"/>
      <c r="N171" s="409"/>
      <c r="O171" s="409"/>
      <c r="P171" s="409"/>
      <c r="Q171" s="409"/>
      <c r="R171" s="409"/>
      <c r="S171" s="409"/>
      <c r="T171" s="409"/>
      <c r="U171" s="409"/>
      <c r="V171" s="409"/>
      <c r="W171" s="409"/>
      <c r="X171" s="409"/>
      <c r="Y171" s="433" t="s">
        <v>663</v>
      </c>
      <c r="Z171" s="434"/>
      <c r="AA171" s="435"/>
      <c r="AB171" s="436"/>
      <c r="AC171" s="437"/>
      <c r="AD171" s="438"/>
      <c r="AE171" s="411"/>
      <c r="AF171" s="411"/>
      <c r="AG171" s="411"/>
      <c r="AH171" s="411"/>
      <c r="AI171" s="411"/>
      <c r="AJ171" s="411"/>
      <c r="AK171" s="411"/>
      <c r="AL171" s="411"/>
      <c r="AM171" s="411"/>
      <c r="AN171" s="411"/>
      <c r="AO171" s="411"/>
      <c r="AP171" s="411"/>
      <c r="AQ171" s="404"/>
      <c r="AR171" s="388"/>
      <c r="AS171" s="388"/>
      <c r="AT171" s="388"/>
      <c r="AU171" s="388"/>
      <c r="AV171" s="388"/>
      <c r="AW171" s="388"/>
      <c r="AX171" s="389"/>
      <c r="AY171">
        <f>$AY$170</f>
        <v>0</v>
      </c>
    </row>
    <row r="172" spans="1:60" ht="46.5" hidden="1" customHeight="1" x14ac:dyDescent="0.2">
      <c r="A172" s="484"/>
      <c r="B172" s="339"/>
      <c r="C172" s="339"/>
      <c r="D172" s="339"/>
      <c r="E172" s="339"/>
      <c r="F172" s="485"/>
      <c r="G172" s="479"/>
      <c r="H172" s="410"/>
      <c r="I172" s="410"/>
      <c r="J172" s="410"/>
      <c r="K172" s="410"/>
      <c r="L172" s="410"/>
      <c r="M172" s="410"/>
      <c r="N172" s="410"/>
      <c r="O172" s="410"/>
      <c r="P172" s="410"/>
      <c r="Q172" s="410"/>
      <c r="R172" s="410"/>
      <c r="S172" s="410"/>
      <c r="T172" s="410"/>
      <c r="U172" s="410"/>
      <c r="V172" s="410"/>
      <c r="W172" s="410"/>
      <c r="X172" s="410"/>
      <c r="Y172" s="401" t="s">
        <v>666</v>
      </c>
      <c r="Z172" s="413"/>
      <c r="AA172" s="414"/>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5"/>
      <c r="AY172">
        <f>$AY$170</f>
        <v>0</v>
      </c>
    </row>
    <row r="173" spans="1:60" ht="18.75" hidden="1" customHeight="1" x14ac:dyDescent="0.2">
      <c r="A173" s="522" t="s">
        <v>314</v>
      </c>
      <c r="B173" s="523"/>
      <c r="C173" s="523"/>
      <c r="D173" s="523"/>
      <c r="E173" s="523"/>
      <c r="F173" s="524"/>
      <c r="G173" s="496" t="s">
        <v>140</v>
      </c>
      <c r="H173" s="337"/>
      <c r="I173" s="337"/>
      <c r="J173" s="337"/>
      <c r="K173" s="337"/>
      <c r="L173" s="337"/>
      <c r="M173" s="337"/>
      <c r="N173" s="337"/>
      <c r="O173" s="338"/>
      <c r="P173" s="341" t="s">
        <v>56</v>
      </c>
      <c r="Q173" s="337"/>
      <c r="R173" s="337"/>
      <c r="S173" s="337"/>
      <c r="T173" s="337"/>
      <c r="U173" s="337"/>
      <c r="V173" s="337"/>
      <c r="W173" s="337"/>
      <c r="X173" s="338"/>
      <c r="Y173" s="497"/>
      <c r="Z173" s="498"/>
      <c r="AA173" s="499"/>
      <c r="AB173" s="503" t="s">
        <v>11</v>
      </c>
      <c r="AC173" s="504"/>
      <c r="AD173" s="505"/>
      <c r="AE173" s="429" t="s">
        <v>498</v>
      </c>
      <c r="AF173" s="429"/>
      <c r="AG173" s="429"/>
      <c r="AH173" s="429"/>
      <c r="AI173" s="429" t="s">
        <v>650</v>
      </c>
      <c r="AJ173" s="429"/>
      <c r="AK173" s="429"/>
      <c r="AL173" s="429"/>
      <c r="AM173" s="429" t="s">
        <v>466</v>
      </c>
      <c r="AN173" s="429"/>
      <c r="AO173" s="429"/>
      <c r="AP173" s="429"/>
      <c r="AQ173" s="475" t="s">
        <v>223</v>
      </c>
      <c r="AR173" s="476"/>
      <c r="AS173" s="476"/>
      <c r="AT173" s="477"/>
      <c r="AU173" s="337" t="s">
        <v>129</v>
      </c>
      <c r="AV173" s="337"/>
      <c r="AW173" s="337"/>
      <c r="AX173" s="342"/>
      <c r="AY173">
        <f>COUNTA($G$175)</f>
        <v>0</v>
      </c>
    </row>
    <row r="174" spans="1:60" ht="18.75" hidden="1" customHeight="1" x14ac:dyDescent="0.2">
      <c r="A174" s="525"/>
      <c r="B174" s="526"/>
      <c r="C174" s="526"/>
      <c r="D174" s="526"/>
      <c r="E174" s="526"/>
      <c r="F174" s="527"/>
      <c r="G174" s="358"/>
      <c r="H174" s="339"/>
      <c r="I174" s="339"/>
      <c r="J174" s="339"/>
      <c r="K174" s="339"/>
      <c r="L174" s="339"/>
      <c r="M174" s="339"/>
      <c r="N174" s="339"/>
      <c r="O174" s="340"/>
      <c r="P174" s="343"/>
      <c r="Q174" s="339"/>
      <c r="R174" s="339"/>
      <c r="S174" s="339"/>
      <c r="T174" s="339"/>
      <c r="U174" s="339"/>
      <c r="V174" s="339"/>
      <c r="W174" s="339"/>
      <c r="X174" s="340"/>
      <c r="Y174" s="500"/>
      <c r="Z174" s="501"/>
      <c r="AA174" s="502"/>
      <c r="AB174" s="416"/>
      <c r="AC174" s="506"/>
      <c r="AD174" s="507"/>
      <c r="AE174" s="429"/>
      <c r="AF174" s="429"/>
      <c r="AG174" s="429"/>
      <c r="AH174" s="429"/>
      <c r="AI174" s="429"/>
      <c r="AJ174" s="429"/>
      <c r="AK174" s="429"/>
      <c r="AL174" s="429"/>
      <c r="AM174" s="429"/>
      <c r="AN174" s="429"/>
      <c r="AO174" s="429"/>
      <c r="AP174" s="429"/>
      <c r="AQ174" s="446"/>
      <c r="AR174" s="447"/>
      <c r="AS174" s="448" t="s">
        <v>224</v>
      </c>
      <c r="AT174" s="449"/>
      <c r="AU174" s="450"/>
      <c r="AV174" s="450"/>
      <c r="AW174" s="339" t="s">
        <v>170</v>
      </c>
      <c r="AX174" s="344"/>
      <c r="AY174">
        <f t="shared" ref="AY174:AY179" si="7">$AY$173</f>
        <v>0</v>
      </c>
    </row>
    <row r="175" spans="1:60" ht="23.25" hidden="1" customHeight="1" x14ac:dyDescent="0.2">
      <c r="A175" s="528"/>
      <c r="B175" s="526"/>
      <c r="C175" s="526"/>
      <c r="D175" s="526"/>
      <c r="E175" s="526"/>
      <c r="F175" s="527"/>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9"/>
      <c r="B176" s="530"/>
      <c r="C176" s="530"/>
      <c r="D176" s="530"/>
      <c r="E176" s="530"/>
      <c r="F176" s="531"/>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8"/>
      <c r="B177" s="526"/>
      <c r="C177" s="526"/>
      <c r="D177" s="526"/>
      <c r="E177" s="526"/>
      <c r="F177" s="527"/>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80" t="s">
        <v>341</v>
      </c>
      <c r="B178" s="470"/>
      <c r="C178" s="470"/>
      <c r="D178" s="470"/>
      <c r="E178" s="470"/>
      <c r="F178" s="471"/>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4"/>
      <c r="B179" s="335"/>
      <c r="C179" s="335"/>
      <c r="D179" s="335"/>
      <c r="E179" s="335"/>
      <c r="F179" s="336"/>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29"/>
      <c r="B184" s="334"/>
      <c r="C184" s="335"/>
      <c r="D184" s="335"/>
      <c r="E184" s="335"/>
      <c r="F184" s="336"/>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29" t="s">
        <v>498</v>
      </c>
      <c r="AF185" s="429"/>
      <c r="AG185" s="429"/>
      <c r="AH185" s="429"/>
      <c r="AI185" s="429" t="s">
        <v>650</v>
      </c>
      <c r="AJ185" s="429"/>
      <c r="AK185" s="429"/>
      <c r="AL185" s="429"/>
      <c r="AM185" s="429" t="s">
        <v>466</v>
      </c>
      <c r="AN185" s="429"/>
      <c r="AO185" s="429"/>
      <c r="AP185" s="429"/>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6"/>
      <c r="AC186" s="506"/>
      <c r="AD186" s="507"/>
      <c r="AE186" s="429"/>
      <c r="AF186" s="429"/>
      <c r="AG186" s="429"/>
      <c r="AH186" s="429"/>
      <c r="AI186" s="429"/>
      <c r="AJ186" s="429"/>
      <c r="AK186" s="429"/>
      <c r="AL186" s="429"/>
      <c r="AM186" s="429"/>
      <c r="AN186" s="429"/>
      <c r="AO186" s="429"/>
      <c r="AP186" s="429"/>
      <c r="AQ186" s="515"/>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6" t="s">
        <v>58</v>
      </c>
      <c r="Z187" s="907"/>
      <c r="AA187" s="908"/>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09"/>
      <c r="H188" s="399"/>
      <c r="I188" s="399"/>
      <c r="J188" s="399"/>
      <c r="K188" s="399"/>
      <c r="L188" s="399"/>
      <c r="M188" s="399"/>
      <c r="N188" s="399"/>
      <c r="O188" s="400"/>
      <c r="P188" s="465"/>
      <c r="Q188" s="465"/>
      <c r="R188" s="465"/>
      <c r="S188" s="465"/>
      <c r="T188" s="465"/>
      <c r="U188" s="465"/>
      <c r="V188" s="465"/>
      <c r="W188" s="465"/>
      <c r="X188" s="466"/>
      <c r="Y188" s="910" t="s">
        <v>51</v>
      </c>
      <c r="Z188" s="799"/>
      <c r="AA188" s="800"/>
      <c r="AB188" s="462"/>
      <c r="AC188" s="462"/>
      <c r="AD188" s="462"/>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0" t="s">
        <v>13</v>
      </c>
      <c r="Z189" s="799"/>
      <c r="AA189" s="800"/>
      <c r="AB189" s="911" t="s">
        <v>14</v>
      </c>
      <c r="AC189" s="911"/>
      <c r="AD189" s="911"/>
      <c r="AE189" s="582"/>
      <c r="AF189" s="583"/>
      <c r="AG189" s="583"/>
      <c r="AH189" s="583"/>
      <c r="AI189" s="582"/>
      <c r="AJ189" s="583"/>
      <c r="AK189" s="583"/>
      <c r="AL189" s="583"/>
      <c r="AM189" s="582"/>
      <c r="AN189" s="583"/>
      <c r="AO189" s="583"/>
      <c r="AP189" s="583"/>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29" t="s">
        <v>498</v>
      </c>
      <c r="AF190" s="429"/>
      <c r="AG190" s="429"/>
      <c r="AH190" s="429"/>
      <c r="AI190" s="429" t="s">
        <v>650</v>
      </c>
      <c r="AJ190" s="429"/>
      <c r="AK190" s="429"/>
      <c r="AL190" s="429"/>
      <c r="AM190" s="429" t="s">
        <v>466</v>
      </c>
      <c r="AN190" s="429"/>
      <c r="AO190" s="429"/>
      <c r="AP190" s="429"/>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6"/>
      <c r="AC191" s="506"/>
      <c r="AD191" s="507"/>
      <c r="AE191" s="429"/>
      <c r="AF191" s="429"/>
      <c r="AG191" s="429"/>
      <c r="AH191" s="429"/>
      <c r="AI191" s="429"/>
      <c r="AJ191" s="429"/>
      <c r="AK191" s="429"/>
      <c r="AL191" s="429"/>
      <c r="AM191" s="429"/>
      <c r="AN191" s="429"/>
      <c r="AO191" s="429"/>
      <c r="AP191" s="429"/>
      <c r="AQ191" s="515"/>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6" t="s">
        <v>58</v>
      </c>
      <c r="Z192" s="907"/>
      <c r="AA192" s="908"/>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09"/>
      <c r="H193" s="399"/>
      <c r="I193" s="399"/>
      <c r="J193" s="399"/>
      <c r="K193" s="399"/>
      <c r="L193" s="399"/>
      <c r="M193" s="399"/>
      <c r="N193" s="399"/>
      <c r="O193" s="400"/>
      <c r="P193" s="465"/>
      <c r="Q193" s="465"/>
      <c r="R193" s="465"/>
      <c r="S193" s="465"/>
      <c r="T193" s="465"/>
      <c r="U193" s="465"/>
      <c r="V193" s="465"/>
      <c r="W193" s="465"/>
      <c r="X193" s="466"/>
      <c r="Y193" s="910" t="s">
        <v>51</v>
      </c>
      <c r="Z193" s="799"/>
      <c r="AA193" s="800"/>
      <c r="AB193" s="462"/>
      <c r="AC193" s="462"/>
      <c r="AD193" s="462"/>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0" t="s">
        <v>13</v>
      </c>
      <c r="Z194" s="799"/>
      <c r="AA194" s="800"/>
      <c r="AB194" s="911" t="s">
        <v>14</v>
      </c>
      <c r="AC194" s="911"/>
      <c r="AD194" s="911"/>
      <c r="AE194" s="582"/>
      <c r="AF194" s="583"/>
      <c r="AG194" s="583"/>
      <c r="AH194" s="583"/>
      <c r="AI194" s="582"/>
      <c r="AJ194" s="583"/>
      <c r="AK194" s="583"/>
      <c r="AL194" s="583"/>
      <c r="AM194" s="582"/>
      <c r="AN194" s="583"/>
      <c r="AO194" s="583"/>
      <c r="AP194" s="583"/>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29" t="s">
        <v>498</v>
      </c>
      <c r="AF195" s="429"/>
      <c r="AG195" s="429"/>
      <c r="AH195" s="429"/>
      <c r="AI195" s="429" t="s">
        <v>650</v>
      </c>
      <c r="AJ195" s="429"/>
      <c r="AK195" s="429"/>
      <c r="AL195" s="429"/>
      <c r="AM195" s="429" t="s">
        <v>466</v>
      </c>
      <c r="AN195" s="429"/>
      <c r="AO195" s="429"/>
      <c r="AP195" s="429"/>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6"/>
      <c r="AC196" s="506"/>
      <c r="AD196" s="507"/>
      <c r="AE196" s="429"/>
      <c r="AF196" s="429"/>
      <c r="AG196" s="429"/>
      <c r="AH196" s="429"/>
      <c r="AI196" s="429"/>
      <c r="AJ196" s="429"/>
      <c r="AK196" s="429"/>
      <c r="AL196" s="429"/>
      <c r="AM196" s="429"/>
      <c r="AN196" s="429"/>
      <c r="AO196" s="429"/>
      <c r="AP196" s="429"/>
      <c r="AQ196" s="515"/>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6" t="s">
        <v>58</v>
      </c>
      <c r="Z197" s="907"/>
      <c r="AA197" s="908"/>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29"/>
      <c r="B198" s="331"/>
      <c r="C198" s="332"/>
      <c r="D198" s="332"/>
      <c r="E198" s="332"/>
      <c r="F198" s="333"/>
      <c r="G198" s="909"/>
      <c r="H198" s="399"/>
      <c r="I198" s="399"/>
      <c r="J198" s="399"/>
      <c r="K198" s="399"/>
      <c r="L198" s="399"/>
      <c r="M198" s="399"/>
      <c r="N198" s="399"/>
      <c r="O198" s="400"/>
      <c r="P198" s="465"/>
      <c r="Q198" s="465"/>
      <c r="R198" s="465"/>
      <c r="S198" s="465"/>
      <c r="T198" s="465"/>
      <c r="U198" s="465"/>
      <c r="V198" s="465"/>
      <c r="W198" s="465"/>
      <c r="X198" s="466"/>
      <c r="Y198" s="910" t="s">
        <v>51</v>
      </c>
      <c r="Z198" s="799"/>
      <c r="AA198" s="800"/>
      <c r="AB198" s="462"/>
      <c r="AC198" s="462"/>
      <c r="AD198" s="462"/>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2">
      <c r="A200" s="599" t="s">
        <v>315</v>
      </c>
      <c r="B200" s="600"/>
      <c r="C200" s="600"/>
      <c r="D200" s="600"/>
      <c r="E200" s="600"/>
      <c r="F200" s="601"/>
      <c r="G200" s="566"/>
      <c r="H200" s="568" t="s">
        <v>140</v>
      </c>
      <c r="I200" s="568"/>
      <c r="J200" s="568"/>
      <c r="K200" s="568"/>
      <c r="L200" s="568"/>
      <c r="M200" s="568"/>
      <c r="N200" s="568"/>
      <c r="O200" s="569"/>
      <c r="P200" s="571" t="s">
        <v>56</v>
      </c>
      <c r="Q200" s="568"/>
      <c r="R200" s="568"/>
      <c r="S200" s="568"/>
      <c r="T200" s="568"/>
      <c r="U200" s="568"/>
      <c r="V200" s="569"/>
      <c r="W200" s="573" t="s">
        <v>311</v>
      </c>
      <c r="X200" s="574"/>
      <c r="Y200" s="577"/>
      <c r="Z200" s="577"/>
      <c r="AA200" s="578"/>
      <c r="AB200" s="571" t="s">
        <v>11</v>
      </c>
      <c r="AC200" s="568"/>
      <c r="AD200" s="569"/>
      <c r="AE200" s="429" t="s">
        <v>498</v>
      </c>
      <c r="AF200" s="429"/>
      <c r="AG200" s="429"/>
      <c r="AH200" s="429"/>
      <c r="AI200" s="429" t="s">
        <v>650</v>
      </c>
      <c r="AJ200" s="429"/>
      <c r="AK200" s="429"/>
      <c r="AL200" s="429"/>
      <c r="AM200" s="429" t="s">
        <v>466</v>
      </c>
      <c r="AN200" s="429"/>
      <c r="AO200" s="429"/>
      <c r="AP200" s="429"/>
      <c r="AQ200" s="510" t="s">
        <v>223</v>
      </c>
      <c r="AR200" s="511"/>
      <c r="AS200" s="511"/>
      <c r="AT200" s="512"/>
      <c r="AU200" s="562" t="s">
        <v>129</v>
      </c>
      <c r="AV200" s="562"/>
      <c r="AW200" s="562"/>
      <c r="AX200" s="563"/>
      <c r="AY200">
        <f>COUNTA($H$202)</f>
        <v>0</v>
      </c>
    </row>
    <row r="201" spans="1:60" ht="18.75" hidden="1" customHeight="1" x14ac:dyDescent="0.2">
      <c r="A201" s="584"/>
      <c r="B201" s="585"/>
      <c r="C201" s="585"/>
      <c r="D201" s="585"/>
      <c r="E201" s="585"/>
      <c r="F201" s="586"/>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29"/>
      <c r="AF201" s="429"/>
      <c r="AG201" s="429"/>
      <c r="AH201" s="429"/>
      <c r="AI201" s="429"/>
      <c r="AJ201" s="429"/>
      <c r="AK201" s="429"/>
      <c r="AL201" s="429"/>
      <c r="AM201" s="429"/>
      <c r="AN201" s="429"/>
      <c r="AO201" s="429"/>
      <c r="AP201" s="429"/>
      <c r="AQ201" s="446"/>
      <c r="AR201" s="447"/>
      <c r="AS201" s="448" t="s">
        <v>224</v>
      </c>
      <c r="AT201" s="449"/>
      <c r="AU201" s="450"/>
      <c r="AV201" s="450"/>
      <c r="AW201" s="564" t="s">
        <v>170</v>
      </c>
      <c r="AX201" s="565"/>
      <c r="AY201">
        <f t="shared" ref="AY201:AY207" si="10">$AY$200</f>
        <v>0</v>
      </c>
    </row>
    <row r="202" spans="1:60" ht="23.25" hidden="1" customHeight="1" x14ac:dyDescent="0.2">
      <c r="A202" s="584"/>
      <c r="B202" s="585"/>
      <c r="C202" s="585"/>
      <c r="D202" s="585"/>
      <c r="E202" s="585"/>
      <c r="F202" s="586"/>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331</v>
      </c>
      <c r="AC202" s="561"/>
      <c r="AD202" s="561"/>
      <c r="AE202" s="404"/>
      <c r="AF202" s="388"/>
      <c r="AG202" s="388"/>
      <c r="AH202" s="388"/>
      <c r="AI202" s="404"/>
      <c r="AJ202" s="388"/>
      <c r="AK202" s="388"/>
      <c r="AL202" s="388"/>
      <c r="AM202" s="404"/>
      <c r="AN202" s="388"/>
      <c r="AO202" s="388"/>
      <c r="AP202" s="388"/>
      <c r="AQ202" s="404"/>
      <c r="AR202" s="388"/>
      <c r="AS202" s="388"/>
      <c r="AT202" s="412"/>
      <c r="AU202" s="388"/>
      <c r="AV202" s="388"/>
      <c r="AW202" s="388"/>
      <c r="AX202" s="389"/>
      <c r="AY202">
        <f t="shared" si="10"/>
        <v>0</v>
      </c>
    </row>
    <row r="203" spans="1:60" ht="23.25" hidden="1" customHeight="1" x14ac:dyDescent="0.2">
      <c r="A203" s="584"/>
      <c r="B203" s="585"/>
      <c r="C203" s="585"/>
      <c r="D203" s="585"/>
      <c r="E203" s="585"/>
      <c r="F203" s="586"/>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3" t="s">
        <v>331</v>
      </c>
      <c r="AC203" s="603"/>
      <c r="AD203" s="603"/>
      <c r="AE203" s="404"/>
      <c r="AF203" s="388"/>
      <c r="AG203" s="388"/>
      <c r="AH203" s="388"/>
      <c r="AI203" s="404"/>
      <c r="AJ203" s="388"/>
      <c r="AK203" s="388"/>
      <c r="AL203" s="388"/>
      <c r="AM203" s="404"/>
      <c r="AN203" s="388"/>
      <c r="AO203" s="388"/>
      <c r="AP203" s="388"/>
      <c r="AQ203" s="404"/>
      <c r="AR203" s="388"/>
      <c r="AS203" s="388"/>
      <c r="AT203" s="412"/>
      <c r="AU203" s="388"/>
      <c r="AV203" s="388"/>
      <c r="AW203" s="388"/>
      <c r="AX203" s="389"/>
      <c r="AY203">
        <f t="shared" si="10"/>
        <v>0</v>
      </c>
    </row>
    <row r="204" spans="1:60" ht="23.25" hidden="1" customHeight="1" x14ac:dyDescent="0.2">
      <c r="A204" s="584"/>
      <c r="B204" s="585"/>
      <c r="C204" s="585"/>
      <c r="D204" s="585"/>
      <c r="E204" s="585"/>
      <c r="F204" s="586"/>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1" t="s">
        <v>332</v>
      </c>
      <c r="AC204" s="581"/>
      <c r="AD204" s="581"/>
      <c r="AE204" s="582"/>
      <c r="AF204" s="583"/>
      <c r="AG204" s="583"/>
      <c r="AH204" s="583"/>
      <c r="AI204" s="582"/>
      <c r="AJ204" s="583"/>
      <c r="AK204" s="583"/>
      <c r="AL204" s="583"/>
      <c r="AM204" s="582"/>
      <c r="AN204" s="583"/>
      <c r="AO204" s="583"/>
      <c r="AP204" s="583"/>
      <c r="AQ204" s="404"/>
      <c r="AR204" s="388"/>
      <c r="AS204" s="388"/>
      <c r="AT204" s="412"/>
      <c r="AU204" s="388"/>
      <c r="AV204" s="388"/>
      <c r="AW204" s="388"/>
      <c r="AX204" s="389"/>
      <c r="AY204">
        <f t="shared" si="10"/>
        <v>0</v>
      </c>
    </row>
    <row r="205" spans="1:60" ht="23.25" hidden="1" customHeight="1" x14ac:dyDescent="0.2">
      <c r="A205" s="584" t="s">
        <v>319</v>
      </c>
      <c r="B205" s="585"/>
      <c r="C205" s="585"/>
      <c r="D205" s="585"/>
      <c r="E205" s="585"/>
      <c r="F205" s="586"/>
      <c r="G205" s="545" t="s">
        <v>226</v>
      </c>
      <c r="H205" s="590"/>
      <c r="I205" s="590"/>
      <c r="J205" s="590"/>
      <c r="K205" s="590"/>
      <c r="L205" s="590"/>
      <c r="M205" s="590"/>
      <c r="N205" s="590"/>
      <c r="O205" s="590"/>
      <c r="P205" s="590"/>
      <c r="Q205" s="590"/>
      <c r="R205" s="590"/>
      <c r="S205" s="590"/>
      <c r="T205" s="590"/>
      <c r="U205" s="590"/>
      <c r="V205" s="590"/>
      <c r="W205" s="593" t="s">
        <v>330</v>
      </c>
      <c r="X205" s="594"/>
      <c r="Y205" s="559" t="s">
        <v>12</v>
      </c>
      <c r="Z205" s="559"/>
      <c r="AA205" s="560"/>
      <c r="AB205" s="561" t="s">
        <v>331</v>
      </c>
      <c r="AC205" s="561"/>
      <c r="AD205" s="561"/>
      <c r="AE205" s="404"/>
      <c r="AF205" s="388"/>
      <c r="AG205" s="388"/>
      <c r="AH205" s="388"/>
      <c r="AI205" s="404"/>
      <c r="AJ205" s="388"/>
      <c r="AK205" s="388"/>
      <c r="AL205" s="388"/>
      <c r="AM205" s="404"/>
      <c r="AN205" s="388"/>
      <c r="AO205" s="388"/>
      <c r="AP205" s="388"/>
      <c r="AQ205" s="404"/>
      <c r="AR205" s="388"/>
      <c r="AS205" s="388"/>
      <c r="AT205" s="412"/>
      <c r="AU205" s="388"/>
      <c r="AV205" s="388"/>
      <c r="AW205" s="388"/>
      <c r="AX205" s="389"/>
      <c r="AY205">
        <f t="shared" si="10"/>
        <v>0</v>
      </c>
    </row>
    <row r="206" spans="1:60" ht="23.25" hidden="1" customHeight="1" x14ac:dyDescent="0.2">
      <c r="A206" s="584"/>
      <c r="B206" s="585"/>
      <c r="C206" s="585"/>
      <c r="D206" s="585"/>
      <c r="E206" s="585"/>
      <c r="F206" s="586"/>
      <c r="G206" s="545"/>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331</v>
      </c>
      <c r="AC206" s="603"/>
      <c r="AD206" s="603"/>
      <c r="AE206" s="404"/>
      <c r="AF206" s="388"/>
      <c r="AG206" s="388"/>
      <c r="AH206" s="388"/>
      <c r="AI206" s="404"/>
      <c r="AJ206" s="388"/>
      <c r="AK206" s="388"/>
      <c r="AL206" s="388"/>
      <c r="AM206" s="404"/>
      <c r="AN206" s="388"/>
      <c r="AO206" s="388"/>
      <c r="AP206" s="388"/>
      <c r="AQ206" s="404"/>
      <c r="AR206" s="388"/>
      <c r="AS206" s="388"/>
      <c r="AT206" s="412"/>
      <c r="AU206" s="388"/>
      <c r="AV206" s="388"/>
      <c r="AW206" s="388"/>
      <c r="AX206" s="389"/>
      <c r="AY206">
        <f t="shared" si="10"/>
        <v>0</v>
      </c>
    </row>
    <row r="207" spans="1:60" ht="23.25" hidden="1" customHeight="1" x14ac:dyDescent="0.2">
      <c r="A207" s="587"/>
      <c r="B207" s="588"/>
      <c r="C207" s="588"/>
      <c r="D207" s="588"/>
      <c r="E207" s="588"/>
      <c r="F207" s="589"/>
      <c r="G207" s="545"/>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332</v>
      </c>
      <c r="AC207" s="581"/>
      <c r="AD207" s="581"/>
      <c r="AE207" s="582"/>
      <c r="AF207" s="583"/>
      <c r="AG207" s="583"/>
      <c r="AH207" s="583"/>
      <c r="AI207" s="582"/>
      <c r="AJ207" s="583"/>
      <c r="AK207" s="583"/>
      <c r="AL207" s="583"/>
      <c r="AM207" s="582"/>
      <c r="AN207" s="583"/>
      <c r="AO207" s="583"/>
      <c r="AP207" s="602"/>
      <c r="AQ207" s="404"/>
      <c r="AR207" s="388"/>
      <c r="AS207" s="388"/>
      <c r="AT207" s="412"/>
      <c r="AU207" s="388"/>
      <c r="AV207" s="388"/>
      <c r="AW207" s="388"/>
      <c r="AX207" s="389"/>
      <c r="AY207">
        <f t="shared" si="10"/>
        <v>0</v>
      </c>
    </row>
    <row r="208" spans="1:60" ht="18.75" hidden="1" customHeight="1" x14ac:dyDescent="0.2">
      <c r="A208" s="608" t="s">
        <v>315</v>
      </c>
      <c r="B208" s="609"/>
      <c r="C208" s="609"/>
      <c r="D208" s="609"/>
      <c r="E208" s="609"/>
      <c r="F208" s="610"/>
      <c r="G208" s="611"/>
      <c r="H208" s="511" t="s">
        <v>140</v>
      </c>
      <c r="I208" s="511"/>
      <c r="J208" s="511"/>
      <c r="K208" s="511"/>
      <c r="L208" s="511"/>
      <c r="M208" s="511"/>
      <c r="N208" s="511"/>
      <c r="O208" s="512"/>
      <c r="P208" s="510" t="s">
        <v>56</v>
      </c>
      <c r="Q208" s="511"/>
      <c r="R208" s="511"/>
      <c r="S208" s="511"/>
      <c r="T208" s="511"/>
      <c r="U208" s="511"/>
      <c r="V208" s="511"/>
      <c r="W208" s="511"/>
      <c r="X208" s="512"/>
      <c r="Y208" s="614"/>
      <c r="Z208" s="615"/>
      <c r="AA208" s="616"/>
      <c r="AB208" s="359" t="s">
        <v>11</v>
      </c>
      <c r="AC208" s="356"/>
      <c r="AD208" s="357"/>
      <c r="AE208" s="151" t="s">
        <v>498</v>
      </c>
      <c r="AF208" s="151"/>
      <c r="AG208" s="151"/>
      <c r="AH208" s="151"/>
      <c r="AI208" s="429" t="s">
        <v>650</v>
      </c>
      <c r="AJ208" s="429"/>
      <c r="AK208" s="429"/>
      <c r="AL208" s="429"/>
      <c r="AM208" s="429" t="s">
        <v>466</v>
      </c>
      <c r="AN208" s="429"/>
      <c r="AO208" s="429"/>
      <c r="AP208" s="429"/>
      <c r="AQ208" s="510" t="s">
        <v>223</v>
      </c>
      <c r="AR208" s="511"/>
      <c r="AS208" s="511"/>
      <c r="AT208" s="512"/>
      <c r="AU208" s="604" t="s">
        <v>129</v>
      </c>
      <c r="AV208" s="605"/>
      <c r="AW208" s="605"/>
      <c r="AX208" s="606"/>
      <c r="AY208">
        <f>COUNTA($H$210)</f>
        <v>0</v>
      </c>
    </row>
    <row r="209" spans="1:51" ht="18.75" hidden="1" customHeight="1" x14ac:dyDescent="0.2">
      <c r="A209" s="584"/>
      <c r="B209" s="585"/>
      <c r="C209" s="585"/>
      <c r="D209" s="585"/>
      <c r="E209" s="585"/>
      <c r="F209" s="586"/>
      <c r="G209" s="612"/>
      <c r="H209" s="448"/>
      <c r="I209" s="448"/>
      <c r="J209" s="448"/>
      <c r="K209" s="448"/>
      <c r="L209" s="448"/>
      <c r="M209" s="448"/>
      <c r="N209" s="448"/>
      <c r="O209" s="449"/>
      <c r="P209" s="613"/>
      <c r="Q209" s="448"/>
      <c r="R209" s="448"/>
      <c r="S209" s="448"/>
      <c r="T209" s="448"/>
      <c r="U209" s="448"/>
      <c r="V209" s="448"/>
      <c r="W209" s="448"/>
      <c r="X209" s="449"/>
      <c r="Y209" s="617"/>
      <c r="Z209" s="618"/>
      <c r="AA209" s="619"/>
      <c r="AB209" s="343"/>
      <c r="AC209" s="339"/>
      <c r="AD209" s="340"/>
      <c r="AE209" s="151"/>
      <c r="AF209" s="151"/>
      <c r="AG209" s="151"/>
      <c r="AH209" s="151"/>
      <c r="AI209" s="429"/>
      <c r="AJ209" s="429"/>
      <c r="AK209" s="429"/>
      <c r="AL209" s="429"/>
      <c r="AM209" s="429"/>
      <c r="AN209" s="429"/>
      <c r="AO209" s="429"/>
      <c r="AP209" s="429"/>
      <c r="AQ209" s="446"/>
      <c r="AR209" s="447"/>
      <c r="AS209" s="448" t="s">
        <v>224</v>
      </c>
      <c r="AT209" s="449"/>
      <c r="AU209" s="446"/>
      <c r="AV209" s="447"/>
      <c r="AW209" s="448" t="s">
        <v>170</v>
      </c>
      <c r="AX209" s="607"/>
      <c r="AY209">
        <f>$AY$208</f>
        <v>0</v>
      </c>
    </row>
    <row r="210" spans="1:51" ht="23.25" hidden="1" customHeight="1" x14ac:dyDescent="0.2">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4"/>
      <c r="B211" s="585"/>
      <c r="C211" s="585"/>
      <c r="D211" s="585"/>
      <c r="E211" s="585"/>
      <c r="F211" s="586"/>
      <c r="G211" s="621"/>
      <c r="H211" s="399"/>
      <c r="I211" s="399"/>
      <c r="J211" s="399"/>
      <c r="K211" s="399"/>
      <c r="L211" s="399"/>
      <c r="M211" s="399"/>
      <c r="N211" s="399"/>
      <c r="O211" s="400"/>
      <c r="P211" s="399"/>
      <c r="Q211" s="399"/>
      <c r="R211" s="399"/>
      <c r="S211" s="399"/>
      <c r="T211" s="399"/>
      <c r="U211" s="399"/>
      <c r="V211" s="399"/>
      <c r="W211" s="399"/>
      <c r="X211" s="400"/>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4"/>
      <c r="B212" s="585"/>
      <c r="C212" s="585"/>
      <c r="D212" s="585"/>
      <c r="E212" s="585"/>
      <c r="F212" s="586"/>
      <c r="G212" s="622"/>
      <c r="H212" s="157"/>
      <c r="I212" s="157"/>
      <c r="J212" s="157"/>
      <c r="K212" s="157"/>
      <c r="L212" s="157"/>
      <c r="M212" s="157"/>
      <c r="N212" s="157"/>
      <c r="O212" s="158"/>
      <c r="P212" s="399"/>
      <c r="Q212" s="399"/>
      <c r="R212" s="399"/>
      <c r="S212" s="399"/>
      <c r="T212" s="399"/>
      <c r="U212" s="399"/>
      <c r="V212" s="399"/>
      <c r="W212" s="399"/>
      <c r="X212" s="400"/>
      <c r="Y212" s="510" t="s">
        <v>13</v>
      </c>
      <c r="Z212" s="511"/>
      <c r="AA212" s="512"/>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8"/>
      <c r="AV212" s="388"/>
      <c r="AW212" s="388"/>
      <c r="AX212" s="389"/>
      <c r="AY212">
        <f>$AY$208</f>
        <v>0</v>
      </c>
    </row>
    <row r="213" spans="1:51" ht="69.75" hidden="1" customHeight="1" x14ac:dyDescent="0.2">
      <c r="A213" s="663" t="s">
        <v>344</v>
      </c>
      <c r="B213" s="664"/>
      <c r="C213" s="664"/>
      <c r="D213" s="664"/>
      <c r="E213" s="588" t="s">
        <v>303</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5">
      <c r="A214" s="522" t="s">
        <v>658</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310</v>
      </c>
      <c r="AP214" s="680"/>
      <c r="AQ214" s="680"/>
      <c r="AR214" s="96"/>
      <c r="AS214" s="679"/>
      <c r="AT214" s="680"/>
      <c r="AU214" s="680"/>
      <c r="AV214" s="680"/>
      <c r="AW214" s="680"/>
      <c r="AX214" s="681"/>
      <c r="AY214">
        <f>COUNTIF($AR$214,"☑")</f>
        <v>0</v>
      </c>
    </row>
    <row r="215" spans="1:51" ht="45" customHeight="1" x14ac:dyDescent="0.2">
      <c r="A215" s="669" t="s">
        <v>364</v>
      </c>
      <c r="B215" s="670"/>
      <c r="C215" s="672" t="s">
        <v>227</v>
      </c>
      <c r="D215" s="670"/>
      <c r="E215" s="673" t="s">
        <v>243</v>
      </c>
      <c r="F215" s="674"/>
      <c r="G215" s="675" t="s">
        <v>773</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2">
      <c r="A216" s="671"/>
      <c r="B216" s="659"/>
      <c r="C216" s="658"/>
      <c r="D216" s="659"/>
      <c r="E216" s="469" t="s">
        <v>242</v>
      </c>
      <c r="F216" s="471"/>
      <c r="G216" s="153" t="s">
        <v>774</v>
      </c>
      <c r="H216" s="154"/>
      <c r="I216" s="154"/>
      <c r="J216" s="154"/>
      <c r="K216" s="154"/>
      <c r="L216" s="154"/>
      <c r="M216" s="154"/>
      <c r="N216" s="154"/>
      <c r="O216" s="154"/>
      <c r="P216" s="154"/>
      <c r="Q216" s="154"/>
      <c r="R216" s="154"/>
      <c r="S216" s="154"/>
      <c r="T216" s="154"/>
      <c r="U216" s="154"/>
      <c r="V216" s="155"/>
      <c r="W216" s="647" t="s">
        <v>668</v>
      </c>
      <c r="X216" s="648"/>
      <c r="Y216" s="648"/>
      <c r="Z216" s="648"/>
      <c r="AA216" s="649"/>
      <c r="AB216" s="994" t="s">
        <v>778</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56.4" customHeight="1" thickBot="1" x14ac:dyDescent="0.2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669</v>
      </c>
      <c r="X217" s="654"/>
      <c r="Y217" s="654"/>
      <c r="Z217" s="654"/>
      <c r="AA217" s="655"/>
      <c r="AB217" s="650" t="s">
        <v>779</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hidden="1" customHeight="1" x14ac:dyDescent="0.2">
      <c r="A218" s="671"/>
      <c r="B218" s="659"/>
      <c r="C218" s="656" t="s">
        <v>681</v>
      </c>
      <c r="D218" s="657"/>
      <c r="E218" s="469" t="s">
        <v>360</v>
      </c>
      <c r="F218" s="471"/>
      <c r="G218" s="637" t="s">
        <v>230</v>
      </c>
      <c r="H218" s="638"/>
      <c r="I218" s="638"/>
      <c r="J218" s="660"/>
      <c r="K218" s="661"/>
      <c r="L218" s="661"/>
      <c r="M218" s="661"/>
      <c r="N218" s="661"/>
      <c r="O218" s="661"/>
      <c r="P218" s="661"/>
      <c r="Q218" s="661"/>
      <c r="R218" s="661"/>
      <c r="S218" s="661"/>
      <c r="T218" s="662"/>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hidden="1" customHeight="1" x14ac:dyDescent="0.2">
      <c r="A219" s="671"/>
      <c r="B219" s="659"/>
      <c r="C219" s="658"/>
      <c r="D219" s="659"/>
      <c r="E219" s="331"/>
      <c r="F219" s="333"/>
      <c r="G219" s="637" t="s">
        <v>682</v>
      </c>
      <c r="H219" s="638"/>
      <c r="I219" s="638"/>
      <c r="J219" s="638"/>
      <c r="K219" s="638"/>
      <c r="L219" s="638"/>
      <c r="M219" s="638"/>
      <c r="N219" s="638"/>
      <c r="O219" s="638"/>
      <c r="P219" s="638"/>
      <c r="Q219" s="638"/>
      <c r="R219" s="638"/>
      <c r="S219" s="638"/>
      <c r="T219" s="638"/>
      <c r="U219" s="634"/>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hidden="1" customHeight="1" thickBot="1" x14ac:dyDescent="0.25">
      <c r="A220" s="671"/>
      <c r="B220" s="659"/>
      <c r="C220" s="658"/>
      <c r="D220" s="659"/>
      <c r="E220" s="334"/>
      <c r="F220" s="336"/>
      <c r="G220" s="637" t="s">
        <v>669</v>
      </c>
      <c r="H220" s="638"/>
      <c r="I220" s="638"/>
      <c r="J220" s="638"/>
      <c r="K220" s="638"/>
      <c r="L220" s="638"/>
      <c r="M220" s="638"/>
      <c r="N220" s="638"/>
      <c r="O220" s="638"/>
      <c r="P220" s="638"/>
      <c r="Q220" s="638"/>
      <c r="R220" s="638"/>
      <c r="S220" s="638"/>
      <c r="T220" s="638"/>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2">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691</v>
      </c>
      <c r="AE223" s="724"/>
      <c r="AF223" s="724"/>
      <c r="AG223" s="725" t="s">
        <v>713</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691</v>
      </c>
      <c r="AE224" s="705"/>
      <c r="AF224" s="705"/>
      <c r="AG224" s="731" t="s">
        <v>714</v>
      </c>
      <c r="AH224" s="732"/>
      <c r="AI224" s="732"/>
      <c r="AJ224" s="732"/>
      <c r="AK224" s="732"/>
      <c r="AL224" s="732"/>
      <c r="AM224" s="732"/>
      <c r="AN224" s="732"/>
      <c r="AO224" s="732"/>
      <c r="AP224" s="732"/>
      <c r="AQ224" s="732"/>
      <c r="AR224" s="732"/>
      <c r="AS224" s="732"/>
      <c r="AT224" s="732"/>
      <c r="AU224" s="732"/>
      <c r="AV224" s="732"/>
      <c r="AW224" s="732"/>
      <c r="AX224" s="733"/>
    </row>
    <row r="225" spans="1:50" ht="44.4"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691</v>
      </c>
      <c r="AE225" s="738"/>
      <c r="AF225" s="738"/>
      <c r="AG225" s="695" t="s">
        <v>715</v>
      </c>
      <c r="AH225" s="399"/>
      <c r="AI225" s="399"/>
      <c r="AJ225" s="399"/>
      <c r="AK225" s="399"/>
      <c r="AL225" s="399"/>
      <c r="AM225" s="399"/>
      <c r="AN225" s="399"/>
      <c r="AO225" s="399"/>
      <c r="AP225" s="399"/>
      <c r="AQ225" s="399"/>
      <c r="AR225" s="399"/>
      <c r="AS225" s="399"/>
      <c r="AT225" s="399"/>
      <c r="AU225" s="399"/>
      <c r="AV225" s="399"/>
      <c r="AW225" s="399"/>
      <c r="AX225" s="696"/>
    </row>
    <row r="226" spans="1:50" ht="27" customHeight="1" x14ac:dyDescent="0.2">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691</v>
      </c>
      <c r="AE226" s="693"/>
      <c r="AF226" s="693"/>
      <c r="AG226" s="376" t="s">
        <v>716</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3"/>
      <c r="B227" s="684"/>
      <c r="C227" s="697"/>
      <c r="D227" s="698"/>
      <c r="E227" s="701" t="s">
        <v>342</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723</v>
      </c>
      <c r="AE227" s="705"/>
      <c r="AF227" s="706"/>
      <c r="AG227" s="695"/>
      <c r="AH227" s="399"/>
      <c r="AI227" s="399"/>
      <c r="AJ227" s="399"/>
      <c r="AK227" s="399"/>
      <c r="AL227" s="399"/>
      <c r="AM227" s="399"/>
      <c r="AN227" s="399"/>
      <c r="AO227" s="399"/>
      <c r="AP227" s="399"/>
      <c r="AQ227" s="399"/>
      <c r="AR227" s="399"/>
      <c r="AS227" s="399"/>
      <c r="AT227" s="399"/>
      <c r="AU227" s="399"/>
      <c r="AV227" s="399"/>
      <c r="AW227" s="399"/>
      <c r="AX227" s="696"/>
    </row>
    <row r="228" spans="1:50" ht="26.25" customHeight="1" x14ac:dyDescent="0.2">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724</v>
      </c>
      <c r="AE228" s="711"/>
      <c r="AF228" s="711"/>
      <c r="AG228" s="695"/>
      <c r="AH228" s="399"/>
      <c r="AI228" s="399"/>
      <c r="AJ228" s="399"/>
      <c r="AK228" s="399"/>
      <c r="AL228" s="399"/>
      <c r="AM228" s="399"/>
      <c r="AN228" s="399"/>
      <c r="AO228" s="399"/>
      <c r="AP228" s="399"/>
      <c r="AQ228" s="399"/>
      <c r="AR228" s="399"/>
      <c r="AS228" s="399"/>
      <c r="AT228" s="399"/>
      <c r="AU228" s="399"/>
      <c r="AV228" s="399"/>
      <c r="AW228" s="399"/>
      <c r="AX228" s="696"/>
    </row>
    <row r="229" spans="1:50" ht="30" customHeight="1" x14ac:dyDescent="0.2">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3" t="s">
        <v>691</v>
      </c>
      <c r="AE229" s="754"/>
      <c r="AF229" s="754"/>
      <c r="AG229" s="755" t="s">
        <v>714</v>
      </c>
      <c r="AH229" s="756"/>
      <c r="AI229" s="756"/>
      <c r="AJ229" s="756"/>
      <c r="AK229" s="756"/>
      <c r="AL229" s="756"/>
      <c r="AM229" s="756"/>
      <c r="AN229" s="756"/>
      <c r="AO229" s="756"/>
      <c r="AP229" s="756"/>
      <c r="AQ229" s="756"/>
      <c r="AR229" s="756"/>
      <c r="AS229" s="756"/>
      <c r="AT229" s="756"/>
      <c r="AU229" s="756"/>
      <c r="AV229" s="756"/>
      <c r="AW229" s="756"/>
      <c r="AX229" s="757"/>
    </row>
    <row r="230" spans="1:50" ht="30" customHeight="1" x14ac:dyDescent="0.2">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691</v>
      </c>
      <c r="AE230" s="705"/>
      <c r="AF230" s="705"/>
      <c r="AG230" s="731" t="s">
        <v>717</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725</v>
      </c>
      <c r="AE231" s="705"/>
      <c r="AF231" s="705"/>
      <c r="AG231" s="731" t="s">
        <v>365</v>
      </c>
      <c r="AH231" s="732"/>
      <c r="AI231" s="732"/>
      <c r="AJ231" s="732"/>
      <c r="AK231" s="732"/>
      <c r="AL231" s="732"/>
      <c r="AM231" s="732"/>
      <c r="AN231" s="732"/>
      <c r="AO231" s="732"/>
      <c r="AP231" s="732"/>
      <c r="AQ231" s="732"/>
      <c r="AR231" s="732"/>
      <c r="AS231" s="732"/>
      <c r="AT231" s="732"/>
      <c r="AU231" s="732"/>
      <c r="AV231" s="732"/>
      <c r="AW231" s="732"/>
      <c r="AX231" s="733"/>
    </row>
    <row r="232" spans="1:50" ht="30" customHeight="1" x14ac:dyDescent="0.2">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691</v>
      </c>
      <c r="AE232" s="705"/>
      <c r="AF232" s="705"/>
      <c r="AG232" s="731" t="s">
        <v>718</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3"/>
      <c r="B233" s="685"/>
      <c r="C233" s="751" t="s">
        <v>312</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04" t="s">
        <v>725</v>
      </c>
      <c r="AE233" s="705"/>
      <c r="AF233" s="705"/>
      <c r="AG233" s="731" t="s">
        <v>365</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2">
      <c r="A234" s="683"/>
      <c r="B234" s="685"/>
      <c r="C234" s="739" t="s">
        <v>313</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725</v>
      </c>
      <c r="AE234" s="705"/>
      <c r="AF234" s="706"/>
      <c r="AG234" s="731" t="s">
        <v>365</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6"/>
      <c r="B235" s="687"/>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691</v>
      </c>
      <c r="AE235" s="746"/>
      <c r="AF235" s="747"/>
      <c r="AG235" s="748" t="s">
        <v>719</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2">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691</v>
      </c>
      <c r="AE236" s="754"/>
      <c r="AF236" s="764"/>
      <c r="AG236" s="755" t="s">
        <v>720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3"/>
      <c r="B237" s="685"/>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691</v>
      </c>
      <c r="AE237" s="769"/>
      <c r="AF237" s="769"/>
      <c r="AG237" s="731" t="s">
        <v>719</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691</v>
      </c>
      <c r="AE238" s="705"/>
      <c r="AF238" s="705"/>
      <c r="AG238" s="731" t="s">
        <v>721</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691</v>
      </c>
      <c r="AE239" s="705"/>
      <c r="AF239" s="705"/>
      <c r="AG239" s="758" t="s">
        <v>722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9"/>
      <c r="AD240" s="753" t="s">
        <v>725</v>
      </c>
      <c r="AE240" s="754"/>
      <c r="AF240" s="754"/>
      <c r="AG240" s="376"/>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5"/>
      <c r="AH241" s="399"/>
      <c r="AI241" s="399"/>
      <c r="AJ241" s="399"/>
      <c r="AK241" s="399"/>
      <c r="AL241" s="399"/>
      <c r="AM241" s="399"/>
      <c r="AN241" s="399"/>
      <c r="AO241" s="399"/>
      <c r="AP241" s="399"/>
      <c r="AQ241" s="399"/>
      <c r="AR241" s="399"/>
      <c r="AS241" s="399"/>
      <c r="AT241" s="399"/>
      <c r="AU241" s="399"/>
      <c r="AV241" s="399"/>
      <c r="AW241" s="399"/>
      <c r="AX241" s="696"/>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399"/>
      <c r="AI242" s="399"/>
      <c r="AJ242" s="399"/>
      <c r="AK242" s="399"/>
      <c r="AL242" s="399"/>
      <c r="AM242" s="399"/>
      <c r="AN242" s="399"/>
      <c r="AO242" s="399"/>
      <c r="AP242" s="399"/>
      <c r="AQ242" s="399"/>
      <c r="AR242" s="399"/>
      <c r="AS242" s="399"/>
      <c r="AT242" s="399"/>
      <c r="AU242" s="399"/>
      <c r="AV242" s="399"/>
      <c r="AW242" s="399"/>
      <c r="AX242" s="696"/>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5"/>
      <c r="AH243" s="399"/>
      <c r="AI243" s="399"/>
      <c r="AJ243" s="399"/>
      <c r="AK243" s="399"/>
      <c r="AL243" s="399"/>
      <c r="AM243" s="399"/>
      <c r="AN243" s="399"/>
      <c r="AO243" s="399"/>
      <c r="AP243" s="399"/>
      <c r="AQ243" s="399"/>
      <c r="AR243" s="399"/>
      <c r="AS243" s="399"/>
      <c r="AT243" s="399"/>
      <c r="AU243" s="399"/>
      <c r="AV243" s="399"/>
      <c r="AW243" s="399"/>
      <c r="AX243" s="696"/>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5"/>
      <c r="AH244" s="399"/>
      <c r="AI244" s="399"/>
      <c r="AJ244" s="399"/>
      <c r="AK244" s="399"/>
      <c r="AL244" s="399"/>
      <c r="AM244" s="399"/>
      <c r="AN244" s="399"/>
      <c r="AO244" s="399"/>
      <c r="AP244" s="399"/>
      <c r="AQ244" s="399"/>
      <c r="AR244" s="399"/>
      <c r="AS244" s="399"/>
      <c r="AT244" s="399"/>
      <c r="AU244" s="399"/>
      <c r="AV244" s="399"/>
      <c r="AW244" s="399"/>
      <c r="AX244" s="696"/>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5"/>
      <c r="AH245" s="399"/>
      <c r="AI245" s="399"/>
      <c r="AJ245" s="399"/>
      <c r="AK245" s="399"/>
      <c r="AL245" s="399"/>
      <c r="AM245" s="399"/>
      <c r="AN245" s="399"/>
      <c r="AO245" s="399"/>
      <c r="AP245" s="399"/>
      <c r="AQ245" s="399"/>
      <c r="AR245" s="399"/>
      <c r="AS245" s="399"/>
      <c r="AT245" s="399"/>
      <c r="AU245" s="399"/>
      <c r="AV245" s="399"/>
      <c r="AW245" s="399"/>
      <c r="AX245" s="696"/>
    </row>
    <row r="246" spans="1:50" ht="24.75" customHeight="1" x14ac:dyDescent="0.2">
      <c r="A246" s="777"/>
      <c r="B246" s="778"/>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87.6" customHeight="1" x14ac:dyDescent="0.2">
      <c r="A247" s="137" t="s">
        <v>46</v>
      </c>
      <c r="B247" s="138"/>
      <c r="C247" s="141" t="s">
        <v>50</v>
      </c>
      <c r="D247" s="142"/>
      <c r="E247" s="142"/>
      <c r="F247" s="143"/>
      <c r="G247" s="144" t="s">
        <v>771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8" t="s">
        <v>770</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t="s">
        <v>776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5" t="s">
        <v>316</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358</v>
      </c>
      <c r="B258" s="799"/>
      <c r="C258" s="799"/>
      <c r="D258" s="800"/>
      <c r="E258" s="784" t="s">
        <v>727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1" t="s">
        <v>357</v>
      </c>
      <c r="B259" s="151"/>
      <c r="C259" s="151"/>
      <c r="D259" s="151"/>
      <c r="E259" s="784" t="s">
        <v>728</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1" t="s">
        <v>356</v>
      </c>
      <c r="B260" s="151"/>
      <c r="C260" s="151"/>
      <c r="D260" s="151"/>
      <c r="E260" s="784" t="s">
        <v>729</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1" t="s">
        <v>355</v>
      </c>
      <c r="B261" s="151"/>
      <c r="C261" s="151"/>
      <c r="D261" s="151"/>
      <c r="E261" s="784" t="s">
        <v>730</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1" t="s">
        <v>354</v>
      </c>
      <c r="B262" s="151"/>
      <c r="C262" s="151"/>
      <c r="D262" s="151"/>
      <c r="E262" s="784" t="s">
        <v>731</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1" t="s">
        <v>353</v>
      </c>
      <c r="B263" s="151"/>
      <c r="C263" s="151"/>
      <c r="D263" s="151"/>
      <c r="E263" s="784" t="s">
        <v>729</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1" t="s">
        <v>352</v>
      </c>
      <c r="B264" s="151"/>
      <c r="C264" s="151"/>
      <c r="D264" s="151"/>
      <c r="E264" s="784" t="s">
        <v>729</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1" t="s">
        <v>351</v>
      </c>
      <c r="B265" s="151"/>
      <c r="C265" s="151"/>
      <c r="D265" s="151"/>
      <c r="E265" s="801" t="s">
        <v>732</v>
      </c>
      <c r="F265" s="802"/>
      <c r="G265" s="802"/>
      <c r="H265" s="802"/>
      <c r="I265" s="802"/>
      <c r="J265" s="802"/>
      <c r="K265" s="802"/>
      <c r="L265" s="802"/>
      <c r="M265" s="802"/>
      <c r="N265" s="802"/>
      <c r="O265" s="802"/>
      <c r="P265" s="803"/>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1" t="s">
        <v>498</v>
      </c>
      <c r="B266" s="151"/>
      <c r="C266" s="151"/>
      <c r="D266" s="151"/>
      <c r="E266" s="806" t="s">
        <v>689</v>
      </c>
      <c r="F266" s="807"/>
      <c r="G266" s="807"/>
      <c r="H266" s="92" t="str">
        <f>IF(E266="","","-")</f>
        <v>-</v>
      </c>
      <c r="I266" s="807"/>
      <c r="J266" s="807"/>
      <c r="K266" s="92" t="str">
        <f>IF(I266="","","-")</f>
        <v/>
      </c>
      <c r="L266" s="121">
        <v>14</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2">
      <c r="A267" s="151" t="s">
        <v>678</v>
      </c>
      <c r="B267" s="151"/>
      <c r="C267" s="151"/>
      <c r="D267" s="151"/>
      <c r="E267" s="806" t="s">
        <v>689</v>
      </c>
      <c r="F267" s="807"/>
      <c r="G267" s="807"/>
      <c r="H267" s="92"/>
      <c r="I267" s="807"/>
      <c r="J267" s="807"/>
      <c r="K267" s="92"/>
      <c r="L267" s="121">
        <v>13</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2">
      <c r="A268" s="151" t="s">
        <v>466</v>
      </c>
      <c r="B268" s="151"/>
      <c r="C268" s="151"/>
      <c r="D268" s="151"/>
      <c r="E268" s="809">
        <v>2021</v>
      </c>
      <c r="F268" s="152"/>
      <c r="G268" s="807" t="s">
        <v>690</v>
      </c>
      <c r="H268" s="807"/>
      <c r="I268" s="807"/>
      <c r="J268" s="152">
        <v>20</v>
      </c>
      <c r="K268" s="152"/>
      <c r="L268" s="121">
        <v>13</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3" t="s">
        <v>347</v>
      </c>
      <c r="B308" s="814"/>
      <c r="C308" s="814"/>
      <c r="D308" s="814"/>
      <c r="E308" s="814"/>
      <c r="F308" s="815"/>
      <c r="G308" s="819" t="s">
        <v>733</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736</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2">
      <c r="A310" s="816"/>
      <c r="B310" s="817"/>
      <c r="C310" s="817"/>
      <c r="D310" s="817"/>
      <c r="E310" s="817"/>
      <c r="F310" s="818"/>
      <c r="G310" s="840" t="s">
        <v>734</v>
      </c>
      <c r="H310" s="841"/>
      <c r="I310" s="841"/>
      <c r="J310" s="841"/>
      <c r="K310" s="842"/>
      <c r="L310" s="843" t="s">
        <v>735</v>
      </c>
      <c r="M310" s="844"/>
      <c r="N310" s="844"/>
      <c r="O310" s="844"/>
      <c r="P310" s="844"/>
      <c r="Q310" s="844"/>
      <c r="R310" s="844"/>
      <c r="S310" s="844"/>
      <c r="T310" s="844"/>
      <c r="U310" s="844"/>
      <c r="V310" s="844"/>
      <c r="W310" s="844"/>
      <c r="X310" s="845"/>
      <c r="Y310" s="846">
        <v>9</v>
      </c>
      <c r="Z310" s="847"/>
      <c r="AA310" s="847"/>
      <c r="AB310" s="848"/>
      <c r="AC310" s="840" t="s">
        <v>737</v>
      </c>
      <c r="AD310" s="841"/>
      <c r="AE310" s="841"/>
      <c r="AF310" s="841"/>
      <c r="AG310" s="842"/>
      <c r="AH310" s="843" t="s">
        <v>738</v>
      </c>
      <c r="AI310" s="844"/>
      <c r="AJ310" s="844"/>
      <c r="AK310" s="844"/>
      <c r="AL310" s="844"/>
      <c r="AM310" s="844"/>
      <c r="AN310" s="844"/>
      <c r="AO310" s="844"/>
      <c r="AP310" s="844"/>
      <c r="AQ310" s="844"/>
      <c r="AR310" s="844"/>
      <c r="AS310" s="844"/>
      <c r="AT310" s="845"/>
      <c r="AU310" s="846">
        <v>9</v>
      </c>
      <c r="AV310" s="847"/>
      <c r="AW310" s="847"/>
      <c r="AX310" s="849"/>
    </row>
    <row r="311" spans="1:50" ht="24.75" hidden="1" customHeight="1" x14ac:dyDescent="0.2">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2">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2">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2">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2">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2">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2">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2">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2">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9</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9</v>
      </c>
      <c r="AV320" s="856"/>
      <c r="AW320" s="856"/>
      <c r="AX320" s="858"/>
    </row>
    <row r="321" spans="1:51" ht="24.75" customHeight="1" x14ac:dyDescent="0.2">
      <c r="A321" s="816"/>
      <c r="B321" s="817"/>
      <c r="C321" s="817"/>
      <c r="D321" s="817"/>
      <c r="E321" s="817"/>
      <c r="F321" s="818"/>
      <c r="G321" s="819" t="s">
        <v>739</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767</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2">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2">
      <c r="A323" s="816"/>
      <c r="B323" s="817"/>
      <c r="C323" s="817"/>
      <c r="D323" s="817"/>
      <c r="E323" s="817"/>
      <c r="F323" s="818"/>
      <c r="G323" s="840" t="s">
        <v>734</v>
      </c>
      <c r="H323" s="841"/>
      <c r="I323" s="841"/>
      <c r="J323" s="841"/>
      <c r="K323" s="842"/>
      <c r="L323" s="843" t="s">
        <v>735</v>
      </c>
      <c r="M323" s="844"/>
      <c r="N323" s="844"/>
      <c r="O323" s="844"/>
      <c r="P323" s="844"/>
      <c r="Q323" s="844"/>
      <c r="R323" s="844"/>
      <c r="S323" s="844"/>
      <c r="T323" s="844"/>
      <c r="U323" s="844"/>
      <c r="V323" s="844"/>
      <c r="W323" s="844"/>
      <c r="X323" s="845"/>
      <c r="Y323" s="846">
        <v>17</v>
      </c>
      <c r="Z323" s="847"/>
      <c r="AA323" s="847"/>
      <c r="AB323" s="848"/>
      <c r="AC323" s="840" t="s">
        <v>737</v>
      </c>
      <c r="AD323" s="841"/>
      <c r="AE323" s="841"/>
      <c r="AF323" s="841"/>
      <c r="AG323" s="842"/>
      <c r="AH323" s="843" t="s">
        <v>738</v>
      </c>
      <c r="AI323" s="844"/>
      <c r="AJ323" s="844"/>
      <c r="AK323" s="844"/>
      <c r="AL323" s="844"/>
      <c r="AM323" s="844"/>
      <c r="AN323" s="844"/>
      <c r="AO323" s="844"/>
      <c r="AP323" s="844"/>
      <c r="AQ323" s="844"/>
      <c r="AR323" s="844"/>
      <c r="AS323" s="844"/>
      <c r="AT323" s="845"/>
      <c r="AU323" s="846">
        <v>17</v>
      </c>
      <c r="AV323" s="847"/>
      <c r="AW323" s="847"/>
      <c r="AX323" s="849"/>
      <c r="AY323">
        <f t="shared" si="11"/>
        <v>2</v>
      </c>
    </row>
    <row r="324" spans="1:51" ht="24.75" hidden="1" customHeight="1" x14ac:dyDescent="0.2">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2">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2">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2">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2">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2">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2">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2">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2">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17</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17</v>
      </c>
      <c r="AV333" s="856"/>
      <c r="AW333" s="856"/>
      <c r="AX333" s="858"/>
      <c r="AY333">
        <f t="shared" si="11"/>
        <v>2</v>
      </c>
    </row>
    <row r="334" spans="1:51" ht="24.75" hidden="1" customHeight="1" x14ac:dyDescent="0.2">
      <c r="A334" s="816"/>
      <c r="B334" s="817"/>
      <c r="C334" s="817"/>
      <c r="D334" s="817"/>
      <c r="E334" s="817"/>
      <c r="F334" s="818"/>
      <c r="G334" s="819" t="s">
        <v>295</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296</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2">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2">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2">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2">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2">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2">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2">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2">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2">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2">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2">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2">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2">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2">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2">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2">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2">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2">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2">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2">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2">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2">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2">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2">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5">
      <c r="A360" s="859" t="s">
        <v>659</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310</v>
      </c>
      <c r="AM360" s="863"/>
      <c r="AN360" s="863"/>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274</v>
      </c>
      <c r="K365" s="151"/>
      <c r="L365" s="151"/>
      <c r="M365" s="151"/>
      <c r="N365" s="151"/>
      <c r="O365" s="151"/>
      <c r="P365" s="429" t="s">
        <v>25</v>
      </c>
      <c r="Q365" s="429"/>
      <c r="R365" s="429"/>
      <c r="S365" s="429"/>
      <c r="T365" s="429"/>
      <c r="U365" s="429"/>
      <c r="V365" s="429"/>
      <c r="W365" s="429"/>
      <c r="X365" s="429"/>
      <c r="Y365" s="866" t="s">
        <v>273</v>
      </c>
      <c r="Z365" s="867"/>
      <c r="AA365" s="867"/>
      <c r="AB365" s="867"/>
      <c r="AC365" s="865" t="s">
        <v>308</v>
      </c>
      <c r="AD365" s="865"/>
      <c r="AE365" s="865"/>
      <c r="AF365" s="865"/>
      <c r="AG365" s="865"/>
      <c r="AH365" s="866" t="s">
        <v>328</v>
      </c>
      <c r="AI365" s="864"/>
      <c r="AJ365" s="864"/>
      <c r="AK365" s="864"/>
      <c r="AL365" s="864" t="s">
        <v>19</v>
      </c>
      <c r="AM365" s="864"/>
      <c r="AN365" s="864"/>
      <c r="AO365" s="868"/>
      <c r="AP365" s="887" t="s">
        <v>275</v>
      </c>
      <c r="AQ365" s="887"/>
      <c r="AR365" s="887"/>
      <c r="AS365" s="887"/>
      <c r="AT365" s="887"/>
      <c r="AU365" s="887"/>
      <c r="AV365" s="887"/>
      <c r="AW365" s="887"/>
      <c r="AX365" s="887"/>
    </row>
    <row r="366" spans="1:51" ht="30" customHeight="1" x14ac:dyDescent="0.2">
      <c r="A366" s="875">
        <v>1</v>
      </c>
      <c r="B366" s="875">
        <v>1</v>
      </c>
      <c r="C366" s="876" t="s">
        <v>740</v>
      </c>
      <c r="D366" s="877"/>
      <c r="E366" s="877"/>
      <c r="F366" s="877"/>
      <c r="G366" s="877"/>
      <c r="H366" s="877"/>
      <c r="I366" s="877"/>
      <c r="J366" s="878">
        <v>8000012130001</v>
      </c>
      <c r="K366" s="879"/>
      <c r="L366" s="879"/>
      <c r="M366" s="879"/>
      <c r="N366" s="879"/>
      <c r="O366" s="879"/>
      <c r="P366" s="880" t="s">
        <v>734</v>
      </c>
      <c r="Q366" s="881"/>
      <c r="R366" s="881"/>
      <c r="S366" s="881"/>
      <c r="T366" s="881"/>
      <c r="U366" s="881"/>
      <c r="V366" s="881"/>
      <c r="W366" s="881"/>
      <c r="X366" s="881"/>
      <c r="Y366" s="882">
        <v>9</v>
      </c>
      <c r="Z366" s="883"/>
      <c r="AA366" s="883"/>
      <c r="AB366" s="884"/>
      <c r="AC366" s="885" t="s">
        <v>745</v>
      </c>
      <c r="AD366" s="886"/>
      <c r="AE366" s="886"/>
      <c r="AF366" s="886"/>
      <c r="AG366" s="886"/>
      <c r="AH366" s="869" t="s">
        <v>765</v>
      </c>
      <c r="AI366" s="870"/>
      <c r="AJ366" s="870"/>
      <c r="AK366" s="870"/>
      <c r="AL366" s="871" t="s">
        <v>765</v>
      </c>
      <c r="AM366" s="872"/>
      <c r="AN366" s="872"/>
      <c r="AO366" s="873"/>
      <c r="AP366" s="874" t="s">
        <v>765</v>
      </c>
      <c r="AQ366" s="874"/>
      <c r="AR366" s="874"/>
      <c r="AS366" s="874"/>
      <c r="AT366" s="874"/>
      <c r="AU366" s="874"/>
      <c r="AV366" s="874"/>
      <c r="AW366" s="874"/>
      <c r="AX366" s="874"/>
    </row>
    <row r="367" spans="1:51" ht="30" customHeight="1" x14ac:dyDescent="0.2">
      <c r="A367" s="875">
        <v>2</v>
      </c>
      <c r="B367" s="875">
        <v>1</v>
      </c>
      <c r="C367" s="876" t="s">
        <v>744</v>
      </c>
      <c r="D367" s="877"/>
      <c r="E367" s="877"/>
      <c r="F367" s="877"/>
      <c r="G367" s="877"/>
      <c r="H367" s="877"/>
      <c r="I367" s="877"/>
      <c r="J367" s="878">
        <v>8000012130001</v>
      </c>
      <c r="K367" s="879"/>
      <c r="L367" s="879"/>
      <c r="M367" s="879"/>
      <c r="N367" s="879"/>
      <c r="O367" s="879"/>
      <c r="P367" s="880" t="s">
        <v>734</v>
      </c>
      <c r="Q367" s="881"/>
      <c r="R367" s="881"/>
      <c r="S367" s="881"/>
      <c r="T367" s="881"/>
      <c r="U367" s="881"/>
      <c r="V367" s="881"/>
      <c r="W367" s="881"/>
      <c r="X367" s="881"/>
      <c r="Y367" s="882">
        <v>6</v>
      </c>
      <c r="Z367" s="883"/>
      <c r="AA367" s="883"/>
      <c r="AB367" s="884"/>
      <c r="AC367" s="885" t="s">
        <v>745</v>
      </c>
      <c r="AD367" s="886"/>
      <c r="AE367" s="886"/>
      <c r="AF367" s="886"/>
      <c r="AG367" s="886"/>
      <c r="AH367" s="869" t="s">
        <v>765</v>
      </c>
      <c r="AI367" s="870"/>
      <c r="AJ367" s="870"/>
      <c r="AK367" s="870"/>
      <c r="AL367" s="871" t="s">
        <v>765</v>
      </c>
      <c r="AM367" s="872"/>
      <c r="AN367" s="872"/>
      <c r="AO367" s="873"/>
      <c r="AP367" s="874" t="s">
        <v>765</v>
      </c>
      <c r="AQ367" s="874"/>
      <c r="AR367" s="874"/>
      <c r="AS367" s="874"/>
      <c r="AT367" s="874"/>
      <c r="AU367" s="874"/>
      <c r="AV367" s="874"/>
      <c r="AW367" s="874"/>
      <c r="AX367" s="874"/>
      <c r="AY367">
        <f>COUNTA($C$367)</f>
        <v>1</v>
      </c>
    </row>
    <row r="368" spans="1:51" ht="30" customHeight="1" x14ac:dyDescent="0.2">
      <c r="A368" s="875">
        <v>3</v>
      </c>
      <c r="B368" s="875">
        <v>1</v>
      </c>
      <c r="C368" s="876" t="s">
        <v>743</v>
      </c>
      <c r="D368" s="877"/>
      <c r="E368" s="877"/>
      <c r="F368" s="877"/>
      <c r="G368" s="877"/>
      <c r="H368" s="877"/>
      <c r="I368" s="877"/>
      <c r="J368" s="878">
        <v>8000012130001</v>
      </c>
      <c r="K368" s="879"/>
      <c r="L368" s="879"/>
      <c r="M368" s="879"/>
      <c r="N368" s="879"/>
      <c r="O368" s="879"/>
      <c r="P368" s="880" t="s">
        <v>734</v>
      </c>
      <c r="Q368" s="881"/>
      <c r="R368" s="881"/>
      <c r="S368" s="881"/>
      <c r="T368" s="881"/>
      <c r="U368" s="881"/>
      <c r="V368" s="881"/>
      <c r="W368" s="881"/>
      <c r="X368" s="881"/>
      <c r="Y368" s="882">
        <v>5</v>
      </c>
      <c r="Z368" s="883"/>
      <c r="AA368" s="883"/>
      <c r="AB368" s="884"/>
      <c r="AC368" s="885" t="s">
        <v>745</v>
      </c>
      <c r="AD368" s="886"/>
      <c r="AE368" s="886"/>
      <c r="AF368" s="886"/>
      <c r="AG368" s="886"/>
      <c r="AH368" s="869" t="s">
        <v>765</v>
      </c>
      <c r="AI368" s="870"/>
      <c r="AJ368" s="870"/>
      <c r="AK368" s="870"/>
      <c r="AL368" s="871" t="s">
        <v>765</v>
      </c>
      <c r="AM368" s="872"/>
      <c r="AN368" s="872"/>
      <c r="AO368" s="873"/>
      <c r="AP368" s="874" t="s">
        <v>765</v>
      </c>
      <c r="AQ368" s="874"/>
      <c r="AR368" s="874"/>
      <c r="AS368" s="874"/>
      <c r="AT368" s="874"/>
      <c r="AU368" s="874"/>
      <c r="AV368" s="874"/>
      <c r="AW368" s="874"/>
      <c r="AX368" s="874"/>
      <c r="AY368">
        <f>COUNTA($C$368)</f>
        <v>1</v>
      </c>
    </row>
    <row r="369" spans="1:51" ht="30" customHeight="1" x14ac:dyDescent="0.2">
      <c r="A369" s="875">
        <v>4</v>
      </c>
      <c r="B369" s="875">
        <v>1</v>
      </c>
      <c r="C369" s="876" t="s">
        <v>742</v>
      </c>
      <c r="D369" s="877"/>
      <c r="E369" s="877"/>
      <c r="F369" s="877"/>
      <c r="G369" s="877"/>
      <c r="H369" s="877"/>
      <c r="I369" s="877"/>
      <c r="J369" s="878">
        <v>8000012130001</v>
      </c>
      <c r="K369" s="879"/>
      <c r="L369" s="879"/>
      <c r="M369" s="879"/>
      <c r="N369" s="879"/>
      <c r="O369" s="879"/>
      <c r="P369" s="880" t="s">
        <v>734</v>
      </c>
      <c r="Q369" s="881"/>
      <c r="R369" s="881"/>
      <c r="S369" s="881"/>
      <c r="T369" s="881"/>
      <c r="U369" s="881"/>
      <c r="V369" s="881"/>
      <c r="W369" s="881"/>
      <c r="X369" s="881"/>
      <c r="Y369" s="882">
        <v>5</v>
      </c>
      <c r="Z369" s="883"/>
      <c r="AA369" s="883"/>
      <c r="AB369" s="884"/>
      <c r="AC369" s="885" t="s">
        <v>745</v>
      </c>
      <c r="AD369" s="886"/>
      <c r="AE369" s="886"/>
      <c r="AF369" s="886"/>
      <c r="AG369" s="886"/>
      <c r="AH369" s="869" t="s">
        <v>765</v>
      </c>
      <c r="AI369" s="870"/>
      <c r="AJ369" s="870"/>
      <c r="AK369" s="870"/>
      <c r="AL369" s="871" t="s">
        <v>765</v>
      </c>
      <c r="AM369" s="872"/>
      <c r="AN369" s="872"/>
      <c r="AO369" s="873"/>
      <c r="AP369" s="874" t="s">
        <v>765</v>
      </c>
      <c r="AQ369" s="874"/>
      <c r="AR369" s="874"/>
      <c r="AS369" s="874"/>
      <c r="AT369" s="874"/>
      <c r="AU369" s="874"/>
      <c r="AV369" s="874"/>
      <c r="AW369" s="874"/>
      <c r="AX369" s="874"/>
      <c r="AY369">
        <f>COUNTA($C$369)</f>
        <v>1</v>
      </c>
    </row>
    <row r="370" spans="1:51" ht="30" customHeight="1" x14ac:dyDescent="0.2">
      <c r="A370" s="875">
        <v>5</v>
      </c>
      <c r="B370" s="875">
        <v>1</v>
      </c>
      <c r="C370" s="876" t="s">
        <v>741</v>
      </c>
      <c r="D370" s="877"/>
      <c r="E370" s="877"/>
      <c r="F370" s="877"/>
      <c r="G370" s="877"/>
      <c r="H370" s="877"/>
      <c r="I370" s="877"/>
      <c r="J370" s="878">
        <v>8000012130001</v>
      </c>
      <c r="K370" s="879"/>
      <c r="L370" s="879"/>
      <c r="M370" s="879"/>
      <c r="N370" s="879"/>
      <c r="O370" s="879"/>
      <c r="P370" s="880" t="s">
        <v>734</v>
      </c>
      <c r="Q370" s="881"/>
      <c r="R370" s="881"/>
      <c r="S370" s="881"/>
      <c r="T370" s="881"/>
      <c r="U370" s="881"/>
      <c r="V370" s="881"/>
      <c r="W370" s="881"/>
      <c r="X370" s="881"/>
      <c r="Y370" s="882">
        <v>3</v>
      </c>
      <c r="Z370" s="883"/>
      <c r="AA370" s="883"/>
      <c r="AB370" s="884"/>
      <c r="AC370" s="885" t="s">
        <v>745</v>
      </c>
      <c r="AD370" s="886"/>
      <c r="AE370" s="886"/>
      <c r="AF370" s="886"/>
      <c r="AG370" s="886"/>
      <c r="AH370" s="869" t="s">
        <v>765</v>
      </c>
      <c r="AI370" s="870"/>
      <c r="AJ370" s="870"/>
      <c r="AK370" s="870"/>
      <c r="AL370" s="871" t="s">
        <v>765</v>
      </c>
      <c r="AM370" s="872"/>
      <c r="AN370" s="872"/>
      <c r="AO370" s="873"/>
      <c r="AP370" s="874" t="s">
        <v>765</v>
      </c>
      <c r="AQ370" s="874"/>
      <c r="AR370" s="874"/>
      <c r="AS370" s="874"/>
      <c r="AT370" s="874"/>
      <c r="AU370" s="874"/>
      <c r="AV370" s="874"/>
      <c r="AW370" s="874"/>
      <c r="AX370" s="874"/>
      <c r="AY370">
        <f>COUNTA($C$370)</f>
        <v>1</v>
      </c>
    </row>
    <row r="371" spans="1:51" ht="30" hidden="1" customHeight="1" x14ac:dyDescent="0.2">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8"/>
      <c r="AI371" s="889"/>
      <c r="AJ371" s="889"/>
      <c r="AK371" s="889"/>
      <c r="AL371" s="871"/>
      <c r="AM371" s="872"/>
      <c r="AN371" s="872"/>
      <c r="AO371" s="873"/>
      <c r="AP371" s="874"/>
      <c r="AQ371" s="874"/>
      <c r="AR371" s="874"/>
      <c r="AS371" s="874"/>
      <c r="AT371" s="874"/>
      <c r="AU371" s="874"/>
      <c r="AV371" s="874"/>
      <c r="AW371" s="874"/>
      <c r="AX371" s="874"/>
      <c r="AY371">
        <f>COUNTA($C$371)</f>
        <v>0</v>
      </c>
    </row>
    <row r="372" spans="1:51" ht="30" hidden="1" customHeight="1" x14ac:dyDescent="0.2">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8"/>
      <c r="AI372" s="889"/>
      <c r="AJ372" s="889"/>
      <c r="AK372" s="889"/>
      <c r="AL372" s="871"/>
      <c r="AM372" s="872"/>
      <c r="AN372" s="872"/>
      <c r="AO372" s="873"/>
      <c r="AP372" s="874"/>
      <c r="AQ372" s="874"/>
      <c r="AR372" s="874"/>
      <c r="AS372" s="874"/>
      <c r="AT372" s="874"/>
      <c r="AU372" s="874"/>
      <c r="AV372" s="874"/>
      <c r="AW372" s="874"/>
      <c r="AX372" s="874"/>
      <c r="AY372">
        <f>COUNTA($C$372)</f>
        <v>0</v>
      </c>
    </row>
    <row r="373" spans="1:51" ht="30" hidden="1" customHeight="1" x14ac:dyDescent="0.2">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8"/>
      <c r="AI373" s="889"/>
      <c r="AJ373" s="889"/>
      <c r="AK373" s="889"/>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8"/>
      <c r="AI374" s="889"/>
      <c r="AJ374" s="889"/>
      <c r="AK374" s="889"/>
      <c r="AL374" s="871"/>
      <c r="AM374" s="872"/>
      <c r="AN374" s="872"/>
      <c r="AO374" s="873"/>
      <c r="AP374" s="874"/>
      <c r="AQ374" s="874"/>
      <c r="AR374" s="874"/>
      <c r="AS374" s="874"/>
      <c r="AT374" s="874"/>
      <c r="AU374" s="874"/>
      <c r="AV374" s="874"/>
      <c r="AW374" s="874"/>
      <c r="AX374" s="874"/>
      <c r="AY374">
        <f>COUNTA($C$374)</f>
        <v>0</v>
      </c>
    </row>
    <row r="375" spans="1:51" ht="30" hidden="1" customHeight="1" x14ac:dyDescent="0.2">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8"/>
      <c r="AI375" s="889"/>
      <c r="AJ375" s="889"/>
      <c r="AK375" s="889"/>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8"/>
      <c r="AI376" s="889"/>
      <c r="AJ376" s="889"/>
      <c r="AK376" s="889"/>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8"/>
      <c r="AI377" s="889"/>
      <c r="AJ377" s="889"/>
      <c r="AK377" s="889"/>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8"/>
      <c r="AI378" s="889"/>
      <c r="AJ378" s="889"/>
      <c r="AK378" s="889"/>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8"/>
      <c r="AI379" s="889"/>
      <c r="AJ379" s="889"/>
      <c r="AK379" s="889"/>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8"/>
      <c r="AI380" s="889"/>
      <c r="AJ380" s="889"/>
      <c r="AK380" s="889"/>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8"/>
      <c r="AI381" s="889"/>
      <c r="AJ381" s="889"/>
      <c r="AK381" s="889"/>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8"/>
      <c r="AI382" s="889"/>
      <c r="AJ382" s="889"/>
      <c r="AK382" s="889"/>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8"/>
      <c r="AI383" s="889"/>
      <c r="AJ383" s="889"/>
      <c r="AK383" s="889"/>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8"/>
      <c r="AI384" s="889"/>
      <c r="AJ384" s="889"/>
      <c r="AK384" s="889"/>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8"/>
      <c r="AI385" s="889"/>
      <c r="AJ385" s="889"/>
      <c r="AK385" s="889"/>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8"/>
      <c r="AI386" s="889"/>
      <c r="AJ386" s="889"/>
      <c r="AK386" s="889"/>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8"/>
      <c r="AI387" s="889"/>
      <c r="AJ387" s="889"/>
      <c r="AK387" s="889"/>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8"/>
      <c r="AI388" s="889"/>
      <c r="AJ388" s="889"/>
      <c r="AK388" s="889"/>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8"/>
      <c r="AI389" s="889"/>
      <c r="AJ389" s="889"/>
      <c r="AK389" s="889"/>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8"/>
      <c r="AI390" s="889"/>
      <c r="AJ390" s="889"/>
      <c r="AK390" s="889"/>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8"/>
      <c r="AI391" s="889"/>
      <c r="AJ391" s="889"/>
      <c r="AK391" s="889"/>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8"/>
      <c r="AI392" s="889"/>
      <c r="AJ392" s="889"/>
      <c r="AK392" s="889"/>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8"/>
      <c r="AI393" s="889"/>
      <c r="AJ393" s="889"/>
      <c r="AK393" s="889"/>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8"/>
      <c r="AI394" s="889"/>
      <c r="AJ394" s="889"/>
      <c r="AK394" s="889"/>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8"/>
      <c r="AI395" s="889"/>
      <c r="AJ395" s="889"/>
      <c r="AK395" s="889"/>
      <c r="AL395" s="871"/>
      <c r="AM395" s="872"/>
      <c r="AN395" s="872"/>
      <c r="AO395" s="873"/>
      <c r="AP395" s="874"/>
      <c r="AQ395" s="874"/>
      <c r="AR395" s="874"/>
      <c r="AS395" s="874"/>
      <c r="AT395" s="874"/>
      <c r="AU395" s="874"/>
      <c r="AV395" s="874"/>
      <c r="AW395" s="874"/>
      <c r="AX395" s="87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4"/>
      <c r="B398" s="864"/>
      <c r="C398" s="864" t="s">
        <v>24</v>
      </c>
      <c r="D398" s="864"/>
      <c r="E398" s="864"/>
      <c r="F398" s="864"/>
      <c r="G398" s="864"/>
      <c r="H398" s="864"/>
      <c r="I398" s="864"/>
      <c r="J398" s="865" t="s">
        <v>274</v>
      </c>
      <c r="K398" s="151"/>
      <c r="L398" s="151"/>
      <c r="M398" s="151"/>
      <c r="N398" s="151"/>
      <c r="O398" s="151"/>
      <c r="P398" s="429" t="s">
        <v>25</v>
      </c>
      <c r="Q398" s="429"/>
      <c r="R398" s="429"/>
      <c r="S398" s="429"/>
      <c r="T398" s="429"/>
      <c r="U398" s="429"/>
      <c r="V398" s="429"/>
      <c r="W398" s="429"/>
      <c r="X398" s="429"/>
      <c r="Y398" s="866" t="s">
        <v>273</v>
      </c>
      <c r="Z398" s="867"/>
      <c r="AA398" s="867"/>
      <c r="AB398" s="867"/>
      <c r="AC398" s="865" t="s">
        <v>308</v>
      </c>
      <c r="AD398" s="865"/>
      <c r="AE398" s="865"/>
      <c r="AF398" s="865"/>
      <c r="AG398" s="865"/>
      <c r="AH398" s="866" t="s">
        <v>328</v>
      </c>
      <c r="AI398" s="864"/>
      <c r="AJ398" s="864"/>
      <c r="AK398" s="864"/>
      <c r="AL398" s="864" t="s">
        <v>19</v>
      </c>
      <c r="AM398" s="864"/>
      <c r="AN398" s="864"/>
      <c r="AO398" s="868"/>
      <c r="AP398" s="887" t="s">
        <v>275</v>
      </c>
      <c r="AQ398" s="887"/>
      <c r="AR398" s="887"/>
      <c r="AS398" s="887"/>
      <c r="AT398" s="887"/>
      <c r="AU398" s="887"/>
      <c r="AV398" s="887"/>
      <c r="AW398" s="887"/>
      <c r="AX398" s="887"/>
      <c r="AY398">
        <f>$AY$396</f>
        <v>1</v>
      </c>
    </row>
    <row r="399" spans="1:51" ht="30" customHeight="1" x14ac:dyDescent="0.2">
      <c r="A399" s="875">
        <v>1</v>
      </c>
      <c r="B399" s="875">
        <v>1</v>
      </c>
      <c r="C399" s="876" t="s">
        <v>746</v>
      </c>
      <c r="D399" s="877"/>
      <c r="E399" s="877"/>
      <c r="F399" s="877"/>
      <c r="G399" s="877"/>
      <c r="H399" s="877"/>
      <c r="I399" s="877"/>
      <c r="J399" s="878">
        <v>6020001017093</v>
      </c>
      <c r="K399" s="879"/>
      <c r="L399" s="879"/>
      <c r="M399" s="879"/>
      <c r="N399" s="879"/>
      <c r="O399" s="879"/>
      <c r="P399" s="880" t="s">
        <v>747</v>
      </c>
      <c r="Q399" s="881"/>
      <c r="R399" s="881"/>
      <c r="S399" s="881"/>
      <c r="T399" s="881"/>
      <c r="U399" s="881"/>
      <c r="V399" s="881"/>
      <c r="W399" s="881"/>
      <c r="X399" s="881"/>
      <c r="Y399" s="882">
        <v>9</v>
      </c>
      <c r="Z399" s="883"/>
      <c r="AA399" s="883"/>
      <c r="AB399" s="884"/>
      <c r="AC399" s="885" t="s">
        <v>333</v>
      </c>
      <c r="AD399" s="886"/>
      <c r="AE399" s="886"/>
      <c r="AF399" s="886"/>
      <c r="AG399" s="886"/>
      <c r="AH399" s="869">
        <v>1</v>
      </c>
      <c r="AI399" s="870"/>
      <c r="AJ399" s="870"/>
      <c r="AK399" s="870"/>
      <c r="AL399" s="871" t="s">
        <v>765</v>
      </c>
      <c r="AM399" s="872"/>
      <c r="AN399" s="872"/>
      <c r="AO399" s="873"/>
      <c r="AP399" s="874" t="s">
        <v>765</v>
      </c>
      <c r="AQ399" s="874"/>
      <c r="AR399" s="874"/>
      <c r="AS399" s="874"/>
      <c r="AT399" s="874"/>
      <c r="AU399" s="874"/>
      <c r="AV399" s="874"/>
      <c r="AW399" s="874"/>
      <c r="AX399" s="874"/>
      <c r="AY399">
        <f>$AY$396</f>
        <v>1</v>
      </c>
    </row>
    <row r="400" spans="1:51" ht="30" hidden="1" customHeight="1" x14ac:dyDescent="0.2">
      <c r="A400" s="875">
        <v>2</v>
      </c>
      <c r="B400" s="875">
        <v>1</v>
      </c>
      <c r="C400" s="876"/>
      <c r="D400" s="877"/>
      <c r="E400" s="877"/>
      <c r="F400" s="877"/>
      <c r="G400" s="877"/>
      <c r="H400" s="877"/>
      <c r="I400" s="877"/>
      <c r="J400" s="878"/>
      <c r="K400" s="879"/>
      <c r="L400" s="879"/>
      <c r="M400" s="879"/>
      <c r="N400" s="879"/>
      <c r="O400" s="879"/>
      <c r="P400" s="880"/>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2">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69"/>
      <c r="AI401" s="870"/>
      <c r="AJ401" s="870"/>
      <c r="AK401" s="870"/>
      <c r="AL401" s="871"/>
      <c r="AM401" s="872"/>
      <c r="AN401" s="872"/>
      <c r="AO401" s="873"/>
      <c r="AP401" s="874"/>
      <c r="AQ401" s="874"/>
      <c r="AR401" s="874"/>
      <c r="AS401" s="874"/>
      <c r="AT401" s="874"/>
      <c r="AU401" s="874"/>
      <c r="AV401" s="874"/>
      <c r="AW401" s="874"/>
      <c r="AX401" s="874"/>
      <c r="AY401">
        <f>COUNTA($C$401)</f>
        <v>0</v>
      </c>
    </row>
    <row r="402" spans="1:51" ht="30" hidden="1" customHeight="1" x14ac:dyDescent="0.2">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8"/>
      <c r="AI402" s="889"/>
      <c r="AJ402" s="889"/>
      <c r="AK402" s="889"/>
      <c r="AL402" s="871"/>
      <c r="AM402" s="872"/>
      <c r="AN402" s="872"/>
      <c r="AO402" s="873"/>
      <c r="AP402" s="874"/>
      <c r="AQ402" s="874"/>
      <c r="AR402" s="874"/>
      <c r="AS402" s="874"/>
      <c r="AT402" s="874"/>
      <c r="AU402" s="874"/>
      <c r="AV402" s="874"/>
      <c r="AW402" s="874"/>
      <c r="AX402" s="874"/>
      <c r="AY402">
        <f>COUNTA($C$402)</f>
        <v>0</v>
      </c>
    </row>
    <row r="403" spans="1:51" ht="30" hidden="1" customHeight="1" x14ac:dyDescent="0.2">
      <c r="A403" s="875">
        <v>5</v>
      </c>
      <c r="B403" s="875">
        <v>1</v>
      </c>
      <c r="C403" s="876"/>
      <c r="D403" s="877"/>
      <c r="E403" s="877"/>
      <c r="F403" s="877"/>
      <c r="G403" s="877"/>
      <c r="H403" s="877"/>
      <c r="I403" s="877"/>
      <c r="J403" s="878"/>
      <c r="K403" s="879"/>
      <c r="L403" s="879"/>
      <c r="M403" s="879"/>
      <c r="N403" s="879"/>
      <c r="O403" s="879"/>
      <c r="P403" s="880"/>
      <c r="Q403" s="881"/>
      <c r="R403" s="881"/>
      <c r="S403" s="881"/>
      <c r="T403" s="881"/>
      <c r="U403" s="881"/>
      <c r="V403" s="881"/>
      <c r="W403" s="881"/>
      <c r="X403" s="881"/>
      <c r="Y403" s="882"/>
      <c r="Z403" s="883"/>
      <c r="AA403" s="883"/>
      <c r="AB403" s="884"/>
      <c r="AC403" s="885"/>
      <c r="AD403" s="886"/>
      <c r="AE403" s="886"/>
      <c r="AF403" s="886"/>
      <c r="AG403" s="886"/>
      <c r="AH403" s="888"/>
      <c r="AI403" s="889"/>
      <c r="AJ403" s="889"/>
      <c r="AK403" s="889"/>
      <c r="AL403" s="871"/>
      <c r="AM403" s="872"/>
      <c r="AN403" s="872"/>
      <c r="AO403" s="873"/>
      <c r="AP403" s="874"/>
      <c r="AQ403" s="874"/>
      <c r="AR403" s="874"/>
      <c r="AS403" s="874"/>
      <c r="AT403" s="874"/>
      <c r="AU403" s="874"/>
      <c r="AV403" s="874"/>
      <c r="AW403" s="874"/>
      <c r="AX403" s="874"/>
      <c r="AY403">
        <f>COUNTA($C$403)</f>
        <v>0</v>
      </c>
    </row>
    <row r="404" spans="1:51" ht="30" hidden="1" customHeight="1" x14ac:dyDescent="0.2">
      <c r="A404" s="875">
        <v>6</v>
      </c>
      <c r="B404" s="875">
        <v>1</v>
      </c>
      <c r="C404" s="876"/>
      <c r="D404" s="877"/>
      <c r="E404" s="877"/>
      <c r="F404" s="877"/>
      <c r="G404" s="877"/>
      <c r="H404" s="877"/>
      <c r="I404" s="877"/>
      <c r="J404" s="878"/>
      <c r="K404" s="879"/>
      <c r="L404" s="879"/>
      <c r="M404" s="879"/>
      <c r="N404" s="879"/>
      <c r="O404" s="879"/>
      <c r="P404" s="880"/>
      <c r="Q404" s="881"/>
      <c r="R404" s="881"/>
      <c r="S404" s="881"/>
      <c r="T404" s="881"/>
      <c r="U404" s="881"/>
      <c r="V404" s="881"/>
      <c r="W404" s="881"/>
      <c r="X404" s="881"/>
      <c r="Y404" s="882"/>
      <c r="Z404" s="883"/>
      <c r="AA404" s="883"/>
      <c r="AB404" s="884"/>
      <c r="AC404" s="885"/>
      <c r="AD404" s="886"/>
      <c r="AE404" s="886"/>
      <c r="AF404" s="886"/>
      <c r="AG404" s="886"/>
      <c r="AH404" s="869"/>
      <c r="AI404" s="870"/>
      <c r="AJ404" s="870"/>
      <c r="AK404" s="870"/>
      <c r="AL404" s="871"/>
      <c r="AM404" s="872"/>
      <c r="AN404" s="872"/>
      <c r="AO404" s="873"/>
      <c r="AP404" s="874"/>
      <c r="AQ404" s="874"/>
      <c r="AR404" s="874"/>
      <c r="AS404" s="874"/>
      <c r="AT404" s="874"/>
      <c r="AU404" s="874"/>
      <c r="AV404" s="874"/>
      <c r="AW404" s="874"/>
      <c r="AX404" s="874"/>
      <c r="AY404">
        <f>COUNTA($C$404)</f>
        <v>0</v>
      </c>
    </row>
    <row r="405" spans="1:51" ht="30" hidden="1" customHeight="1" x14ac:dyDescent="0.2">
      <c r="A405" s="875">
        <v>7</v>
      </c>
      <c r="B405" s="875">
        <v>1</v>
      </c>
      <c r="C405" s="876"/>
      <c r="D405" s="877"/>
      <c r="E405" s="877"/>
      <c r="F405" s="877"/>
      <c r="G405" s="877"/>
      <c r="H405" s="877"/>
      <c r="I405" s="877"/>
      <c r="J405" s="878"/>
      <c r="K405" s="879"/>
      <c r="L405" s="879"/>
      <c r="M405" s="879"/>
      <c r="N405" s="879"/>
      <c r="O405" s="879"/>
      <c r="P405" s="880"/>
      <c r="Q405" s="881"/>
      <c r="R405" s="881"/>
      <c r="S405" s="881"/>
      <c r="T405" s="881"/>
      <c r="U405" s="881"/>
      <c r="V405" s="881"/>
      <c r="W405" s="881"/>
      <c r="X405" s="881"/>
      <c r="Y405" s="882"/>
      <c r="Z405" s="883"/>
      <c r="AA405" s="883"/>
      <c r="AB405" s="884"/>
      <c r="AC405" s="885"/>
      <c r="AD405" s="886"/>
      <c r="AE405" s="886"/>
      <c r="AF405" s="886"/>
      <c r="AG405" s="886"/>
      <c r="AH405" s="869"/>
      <c r="AI405" s="870"/>
      <c r="AJ405" s="870"/>
      <c r="AK405" s="870"/>
      <c r="AL405" s="871"/>
      <c r="AM405" s="872"/>
      <c r="AN405" s="872"/>
      <c r="AO405" s="873"/>
      <c r="AP405" s="874"/>
      <c r="AQ405" s="874"/>
      <c r="AR405" s="874"/>
      <c r="AS405" s="874"/>
      <c r="AT405" s="874"/>
      <c r="AU405" s="874"/>
      <c r="AV405" s="874"/>
      <c r="AW405" s="874"/>
      <c r="AX405" s="874"/>
      <c r="AY405">
        <f>COUNTA($C$405)</f>
        <v>0</v>
      </c>
    </row>
    <row r="406" spans="1:51" ht="30" hidden="1" customHeight="1" x14ac:dyDescent="0.2">
      <c r="A406" s="875">
        <v>8</v>
      </c>
      <c r="B406" s="875">
        <v>1</v>
      </c>
      <c r="C406" s="876"/>
      <c r="D406" s="877"/>
      <c r="E406" s="877"/>
      <c r="F406" s="877"/>
      <c r="G406" s="877"/>
      <c r="H406" s="877"/>
      <c r="I406" s="877"/>
      <c r="J406" s="878"/>
      <c r="K406" s="879"/>
      <c r="L406" s="879"/>
      <c r="M406" s="879"/>
      <c r="N406" s="879"/>
      <c r="O406" s="879"/>
      <c r="P406" s="880"/>
      <c r="Q406" s="881"/>
      <c r="R406" s="881"/>
      <c r="S406" s="881"/>
      <c r="T406" s="881"/>
      <c r="U406" s="881"/>
      <c r="V406" s="881"/>
      <c r="W406" s="881"/>
      <c r="X406" s="881"/>
      <c r="Y406" s="882"/>
      <c r="Z406" s="883"/>
      <c r="AA406" s="883"/>
      <c r="AB406" s="884"/>
      <c r="AC406" s="885"/>
      <c r="AD406" s="886"/>
      <c r="AE406" s="886"/>
      <c r="AF406" s="886"/>
      <c r="AG406" s="886"/>
      <c r="AH406" s="869"/>
      <c r="AI406" s="870"/>
      <c r="AJ406" s="870"/>
      <c r="AK406" s="870"/>
      <c r="AL406" s="871"/>
      <c r="AM406" s="872"/>
      <c r="AN406" s="872"/>
      <c r="AO406" s="873"/>
      <c r="AP406" s="874"/>
      <c r="AQ406" s="874"/>
      <c r="AR406" s="874"/>
      <c r="AS406" s="874"/>
      <c r="AT406" s="874"/>
      <c r="AU406" s="874"/>
      <c r="AV406" s="874"/>
      <c r="AW406" s="874"/>
      <c r="AX406" s="874"/>
      <c r="AY406">
        <f>COUNTA($C$406)</f>
        <v>0</v>
      </c>
    </row>
    <row r="407" spans="1:51" ht="30" hidden="1" customHeight="1" x14ac:dyDescent="0.2">
      <c r="A407" s="875">
        <v>9</v>
      </c>
      <c r="B407" s="875">
        <v>1</v>
      </c>
      <c r="C407" s="876"/>
      <c r="D407" s="877"/>
      <c r="E407" s="877"/>
      <c r="F407" s="877"/>
      <c r="G407" s="877"/>
      <c r="H407" s="877"/>
      <c r="I407" s="877"/>
      <c r="J407" s="878"/>
      <c r="K407" s="879"/>
      <c r="L407" s="879"/>
      <c r="M407" s="879"/>
      <c r="N407" s="879"/>
      <c r="O407" s="879"/>
      <c r="P407" s="880"/>
      <c r="Q407" s="881"/>
      <c r="R407" s="881"/>
      <c r="S407" s="881"/>
      <c r="T407" s="881"/>
      <c r="U407" s="881"/>
      <c r="V407" s="881"/>
      <c r="W407" s="881"/>
      <c r="X407" s="881"/>
      <c r="Y407" s="882"/>
      <c r="Z407" s="883"/>
      <c r="AA407" s="883"/>
      <c r="AB407" s="884"/>
      <c r="AC407" s="885"/>
      <c r="AD407" s="886"/>
      <c r="AE407" s="886"/>
      <c r="AF407" s="886"/>
      <c r="AG407" s="886"/>
      <c r="AH407" s="869"/>
      <c r="AI407" s="870"/>
      <c r="AJ407" s="870"/>
      <c r="AK407" s="870"/>
      <c r="AL407" s="871"/>
      <c r="AM407" s="872"/>
      <c r="AN407" s="872"/>
      <c r="AO407" s="873"/>
      <c r="AP407" s="874"/>
      <c r="AQ407" s="874"/>
      <c r="AR407" s="874"/>
      <c r="AS407" s="874"/>
      <c r="AT407" s="874"/>
      <c r="AU407" s="874"/>
      <c r="AV407" s="874"/>
      <c r="AW407" s="874"/>
      <c r="AX407" s="874"/>
      <c r="AY407">
        <f>COUNTA($C$407)</f>
        <v>0</v>
      </c>
    </row>
    <row r="408" spans="1:51" ht="30" hidden="1" customHeight="1" x14ac:dyDescent="0.2">
      <c r="A408" s="875">
        <v>10</v>
      </c>
      <c r="B408" s="875">
        <v>1</v>
      </c>
      <c r="C408" s="876"/>
      <c r="D408" s="877"/>
      <c r="E408" s="877"/>
      <c r="F408" s="877"/>
      <c r="G408" s="877"/>
      <c r="H408" s="877"/>
      <c r="I408" s="877"/>
      <c r="J408" s="878"/>
      <c r="K408" s="879"/>
      <c r="L408" s="879"/>
      <c r="M408" s="879"/>
      <c r="N408" s="879"/>
      <c r="O408" s="879"/>
      <c r="P408" s="880"/>
      <c r="Q408" s="881"/>
      <c r="R408" s="881"/>
      <c r="S408" s="881"/>
      <c r="T408" s="881"/>
      <c r="U408" s="881"/>
      <c r="V408" s="881"/>
      <c r="W408" s="881"/>
      <c r="X408" s="881"/>
      <c r="Y408" s="882"/>
      <c r="Z408" s="883"/>
      <c r="AA408" s="883"/>
      <c r="AB408" s="884"/>
      <c r="AC408" s="885"/>
      <c r="AD408" s="886"/>
      <c r="AE408" s="886"/>
      <c r="AF408" s="886"/>
      <c r="AG408" s="886"/>
      <c r="AH408" s="869"/>
      <c r="AI408" s="870"/>
      <c r="AJ408" s="870"/>
      <c r="AK408" s="870"/>
      <c r="AL408" s="871"/>
      <c r="AM408" s="872"/>
      <c r="AN408" s="872"/>
      <c r="AO408" s="873"/>
      <c r="AP408" s="874"/>
      <c r="AQ408" s="874"/>
      <c r="AR408" s="874"/>
      <c r="AS408" s="874"/>
      <c r="AT408" s="874"/>
      <c r="AU408" s="874"/>
      <c r="AV408" s="874"/>
      <c r="AW408" s="874"/>
      <c r="AX408" s="874"/>
      <c r="AY408">
        <f>COUNTA($C$408)</f>
        <v>0</v>
      </c>
    </row>
    <row r="409" spans="1:51" ht="30" hidden="1" customHeight="1" x14ac:dyDescent="0.2">
      <c r="A409" s="875">
        <v>11</v>
      </c>
      <c r="B409" s="875">
        <v>1</v>
      </c>
      <c r="C409" s="876"/>
      <c r="D409" s="877"/>
      <c r="E409" s="877"/>
      <c r="F409" s="877"/>
      <c r="G409" s="877"/>
      <c r="H409" s="877"/>
      <c r="I409" s="877"/>
      <c r="J409" s="878"/>
      <c r="K409" s="879"/>
      <c r="L409" s="879"/>
      <c r="M409" s="879"/>
      <c r="N409" s="879"/>
      <c r="O409" s="879"/>
      <c r="P409" s="880"/>
      <c r="Q409" s="881"/>
      <c r="R409" s="881"/>
      <c r="S409" s="881"/>
      <c r="T409" s="881"/>
      <c r="U409" s="881"/>
      <c r="V409" s="881"/>
      <c r="W409" s="881"/>
      <c r="X409" s="881"/>
      <c r="Y409" s="882"/>
      <c r="Z409" s="883"/>
      <c r="AA409" s="883"/>
      <c r="AB409" s="884"/>
      <c r="AC409" s="885"/>
      <c r="AD409" s="886"/>
      <c r="AE409" s="886"/>
      <c r="AF409" s="886"/>
      <c r="AG409" s="886"/>
      <c r="AH409" s="869"/>
      <c r="AI409" s="870"/>
      <c r="AJ409" s="870"/>
      <c r="AK409" s="870"/>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75">
        <v>12</v>
      </c>
      <c r="B410" s="875">
        <v>1</v>
      </c>
      <c r="C410" s="876"/>
      <c r="D410" s="877"/>
      <c r="E410" s="877"/>
      <c r="F410" s="877"/>
      <c r="G410" s="877"/>
      <c r="H410" s="877"/>
      <c r="I410" s="877"/>
      <c r="J410" s="878"/>
      <c r="K410" s="879"/>
      <c r="L410" s="879"/>
      <c r="M410" s="879"/>
      <c r="N410" s="879"/>
      <c r="O410" s="879"/>
      <c r="P410" s="880"/>
      <c r="Q410" s="881"/>
      <c r="R410" s="881"/>
      <c r="S410" s="881"/>
      <c r="T410" s="881"/>
      <c r="U410" s="881"/>
      <c r="V410" s="881"/>
      <c r="W410" s="881"/>
      <c r="X410" s="881"/>
      <c r="Y410" s="882"/>
      <c r="Z410" s="883"/>
      <c r="AA410" s="883"/>
      <c r="AB410" s="884"/>
      <c r="AC410" s="885"/>
      <c r="AD410" s="886"/>
      <c r="AE410" s="886"/>
      <c r="AF410" s="886"/>
      <c r="AG410" s="886"/>
      <c r="AH410" s="869"/>
      <c r="AI410" s="870"/>
      <c r="AJ410" s="870"/>
      <c r="AK410" s="870"/>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6"/>
      <c r="D411" s="877"/>
      <c r="E411" s="877"/>
      <c r="F411" s="877"/>
      <c r="G411" s="877"/>
      <c r="H411" s="877"/>
      <c r="I411" s="877"/>
      <c r="J411" s="878"/>
      <c r="K411" s="879"/>
      <c r="L411" s="879"/>
      <c r="M411" s="879"/>
      <c r="N411" s="879"/>
      <c r="O411" s="879"/>
      <c r="P411" s="880"/>
      <c r="Q411" s="881"/>
      <c r="R411" s="881"/>
      <c r="S411" s="881"/>
      <c r="T411" s="881"/>
      <c r="U411" s="881"/>
      <c r="V411" s="881"/>
      <c r="W411" s="881"/>
      <c r="X411" s="881"/>
      <c r="Y411" s="882"/>
      <c r="Z411" s="883"/>
      <c r="AA411" s="883"/>
      <c r="AB411" s="884"/>
      <c r="AC411" s="885"/>
      <c r="AD411" s="886"/>
      <c r="AE411" s="886"/>
      <c r="AF411" s="886"/>
      <c r="AG411" s="886"/>
      <c r="AH411" s="869"/>
      <c r="AI411" s="870"/>
      <c r="AJ411" s="870"/>
      <c r="AK411" s="870"/>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6"/>
      <c r="D412" s="877"/>
      <c r="E412" s="877"/>
      <c r="F412" s="877"/>
      <c r="G412" s="877"/>
      <c r="H412" s="877"/>
      <c r="I412" s="877"/>
      <c r="J412" s="878"/>
      <c r="K412" s="879"/>
      <c r="L412" s="879"/>
      <c r="M412" s="879"/>
      <c r="N412" s="879"/>
      <c r="O412" s="879"/>
      <c r="P412" s="880"/>
      <c r="Q412" s="881"/>
      <c r="R412" s="881"/>
      <c r="S412" s="881"/>
      <c r="T412" s="881"/>
      <c r="U412" s="881"/>
      <c r="V412" s="881"/>
      <c r="W412" s="881"/>
      <c r="X412" s="881"/>
      <c r="Y412" s="882"/>
      <c r="Z412" s="883"/>
      <c r="AA412" s="883"/>
      <c r="AB412" s="884"/>
      <c r="AC412" s="885"/>
      <c r="AD412" s="886"/>
      <c r="AE412" s="886"/>
      <c r="AF412" s="886"/>
      <c r="AG412" s="886"/>
      <c r="AH412" s="869"/>
      <c r="AI412" s="870"/>
      <c r="AJ412" s="870"/>
      <c r="AK412" s="870"/>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6"/>
      <c r="D413" s="877"/>
      <c r="E413" s="877"/>
      <c r="F413" s="877"/>
      <c r="G413" s="877"/>
      <c r="H413" s="877"/>
      <c r="I413" s="877"/>
      <c r="J413" s="878"/>
      <c r="K413" s="879"/>
      <c r="L413" s="879"/>
      <c r="M413" s="879"/>
      <c r="N413" s="879"/>
      <c r="O413" s="879"/>
      <c r="P413" s="880"/>
      <c r="Q413" s="881"/>
      <c r="R413" s="881"/>
      <c r="S413" s="881"/>
      <c r="T413" s="881"/>
      <c r="U413" s="881"/>
      <c r="V413" s="881"/>
      <c r="W413" s="881"/>
      <c r="X413" s="881"/>
      <c r="Y413" s="882"/>
      <c r="Z413" s="883"/>
      <c r="AA413" s="883"/>
      <c r="AB413" s="884"/>
      <c r="AC413" s="885"/>
      <c r="AD413" s="886"/>
      <c r="AE413" s="886"/>
      <c r="AF413" s="886"/>
      <c r="AG413" s="886"/>
      <c r="AH413" s="888"/>
      <c r="AI413" s="889"/>
      <c r="AJ413" s="889"/>
      <c r="AK413" s="889"/>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6"/>
      <c r="D414" s="877"/>
      <c r="E414" s="877"/>
      <c r="F414" s="877"/>
      <c r="G414" s="877"/>
      <c r="H414" s="877"/>
      <c r="I414" s="877"/>
      <c r="J414" s="878"/>
      <c r="K414" s="879"/>
      <c r="L414" s="879"/>
      <c r="M414" s="879"/>
      <c r="N414" s="879"/>
      <c r="O414" s="879"/>
      <c r="P414" s="880"/>
      <c r="Q414" s="881"/>
      <c r="R414" s="881"/>
      <c r="S414" s="881"/>
      <c r="T414" s="881"/>
      <c r="U414" s="881"/>
      <c r="V414" s="881"/>
      <c r="W414" s="881"/>
      <c r="X414" s="881"/>
      <c r="Y414" s="882"/>
      <c r="Z414" s="883"/>
      <c r="AA414" s="883"/>
      <c r="AB414" s="884"/>
      <c r="AC414" s="885"/>
      <c r="AD414" s="886"/>
      <c r="AE414" s="886"/>
      <c r="AF414" s="886"/>
      <c r="AG414" s="886"/>
      <c r="AH414" s="888"/>
      <c r="AI414" s="889"/>
      <c r="AJ414" s="889"/>
      <c r="AK414" s="889"/>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6"/>
      <c r="D415" s="877"/>
      <c r="E415" s="877"/>
      <c r="F415" s="877"/>
      <c r="G415" s="877"/>
      <c r="H415" s="877"/>
      <c r="I415" s="877"/>
      <c r="J415" s="878"/>
      <c r="K415" s="879"/>
      <c r="L415" s="879"/>
      <c r="M415" s="879"/>
      <c r="N415" s="879"/>
      <c r="O415" s="879"/>
      <c r="P415" s="880"/>
      <c r="Q415" s="881"/>
      <c r="R415" s="881"/>
      <c r="S415" s="881"/>
      <c r="T415" s="881"/>
      <c r="U415" s="881"/>
      <c r="V415" s="881"/>
      <c r="W415" s="881"/>
      <c r="X415" s="881"/>
      <c r="Y415" s="882"/>
      <c r="Z415" s="883"/>
      <c r="AA415" s="883"/>
      <c r="AB415" s="884"/>
      <c r="AC415" s="885"/>
      <c r="AD415" s="886"/>
      <c r="AE415" s="886"/>
      <c r="AF415" s="886"/>
      <c r="AG415" s="886"/>
      <c r="AH415" s="888"/>
      <c r="AI415" s="889"/>
      <c r="AJ415" s="889"/>
      <c r="AK415" s="889"/>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6"/>
      <c r="D416" s="877"/>
      <c r="E416" s="877"/>
      <c r="F416" s="877"/>
      <c r="G416" s="877"/>
      <c r="H416" s="877"/>
      <c r="I416" s="877"/>
      <c r="J416" s="878"/>
      <c r="K416" s="879"/>
      <c r="L416" s="879"/>
      <c r="M416" s="879"/>
      <c r="N416" s="879"/>
      <c r="O416" s="879"/>
      <c r="P416" s="880"/>
      <c r="Q416" s="881"/>
      <c r="R416" s="881"/>
      <c r="S416" s="881"/>
      <c r="T416" s="881"/>
      <c r="U416" s="881"/>
      <c r="V416" s="881"/>
      <c r="W416" s="881"/>
      <c r="X416" s="881"/>
      <c r="Y416" s="882"/>
      <c r="Z416" s="883"/>
      <c r="AA416" s="883"/>
      <c r="AB416" s="884"/>
      <c r="AC416" s="885"/>
      <c r="AD416" s="886"/>
      <c r="AE416" s="886"/>
      <c r="AF416" s="886"/>
      <c r="AG416" s="886"/>
      <c r="AH416" s="888"/>
      <c r="AI416" s="889"/>
      <c r="AJ416" s="889"/>
      <c r="AK416" s="889"/>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6"/>
      <c r="D417" s="877"/>
      <c r="E417" s="877"/>
      <c r="F417" s="877"/>
      <c r="G417" s="877"/>
      <c r="H417" s="877"/>
      <c r="I417" s="877"/>
      <c r="J417" s="878"/>
      <c r="K417" s="879"/>
      <c r="L417" s="879"/>
      <c r="M417" s="879"/>
      <c r="N417" s="879"/>
      <c r="O417" s="879"/>
      <c r="P417" s="880"/>
      <c r="Q417" s="881"/>
      <c r="R417" s="881"/>
      <c r="S417" s="881"/>
      <c r="T417" s="881"/>
      <c r="U417" s="881"/>
      <c r="V417" s="881"/>
      <c r="W417" s="881"/>
      <c r="X417" s="881"/>
      <c r="Y417" s="882"/>
      <c r="Z417" s="883"/>
      <c r="AA417" s="883"/>
      <c r="AB417" s="884"/>
      <c r="AC417" s="885"/>
      <c r="AD417" s="886"/>
      <c r="AE417" s="886"/>
      <c r="AF417" s="886"/>
      <c r="AG417" s="886"/>
      <c r="AH417" s="888"/>
      <c r="AI417" s="889"/>
      <c r="AJ417" s="889"/>
      <c r="AK417" s="889"/>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6"/>
      <c r="D418" s="877"/>
      <c r="E418" s="877"/>
      <c r="F418" s="877"/>
      <c r="G418" s="877"/>
      <c r="H418" s="877"/>
      <c r="I418" s="877"/>
      <c r="J418" s="878"/>
      <c r="K418" s="879"/>
      <c r="L418" s="879"/>
      <c r="M418" s="879"/>
      <c r="N418" s="879"/>
      <c r="O418" s="879"/>
      <c r="P418" s="880"/>
      <c r="Q418" s="881"/>
      <c r="R418" s="881"/>
      <c r="S418" s="881"/>
      <c r="T418" s="881"/>
      <c r="U418" s="881"/>
      <c r="V418" s="881"/>
      <c r="W418" s="881"/>
      <c r="X418" s="881"/>
      <c r="Y418" s="882"/>
      <c r="Z418" s="883"/>
      <c r="AA418" s="883"/>
      <c r="AB418" s="884"/>
      <c r="AC418" s="885"/>
      <c r="AD418" s="886"/>
      <c r="AE418" s="886"/>
      <c r="AF418" s="886"/>
      <c r="AG418" s="886"/>
      <c r="AH418" s="888"/>
      <c r="AI418" s="889"/>
      <c r="AJ418" s="889"/>
      <c r="AK418" s="889"/>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6"/>
      <c r="D419" s="877"/>
      <c r="E419" s="877"/>
      <c r="F419" s="877"/>
      <c r="G419" s="877"/>
      <c r="H419" s="877"/>
      <c r="I419" s="877"/>
      <c r="J419" s="878"/>
      <c r="K419" s="879"/>
      <c r="L419" s="879"/>
      <c r="M419" s="879"/>
      <c r="N419" s="879"/>
      <c r="O419" s="879"/>
      <c r="P419" s="880"/>
      <c r="Q419" s="881"/>
      <c r="R419" s="881"/>
      <c r="S419" s="881"/>
      <c r="T419" s="881"/>
      <c r="U419" s="881"/>
      <c r="V419" s="881"/>
      <c r="W419" s="881"/>
      <c r="X419" s="881"/>
      <c r="Y419" s="882"/>
      <c r="Z419" s="883"/>
      <c r="AA419" s="883"/>
      <c r="AB419" s="884"/>
      <c r="AC419" s="885"/>
      <c r="AD419" s="886"/>
      <c r="AE419" s="886"/>
      <c r="AF419" s="886"/>
      <c r="AG419" s="886"/>
      <c r="AH419" s="888"/>
      <c r="AI419" s="889"/>
      <c r="AJ419" s="889"/>
      <c r="AK419" s="889"/>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75">
        <v>22</v>
      </c>
      <c r="B420" s="875">
        <v>1</v>
      </c>
      <c r="C420" s="876"/>
      <c r="D420" s="877"/>
      <c r="E420" s="877"/>
      <c r="F420" s="877"/>
      <c r="G420" s="877"/>
      <c r="H420" s="877"/>
      <c r="I420" s="877"/>
      <c r="J420" s="878"/>
      <c r="K420" s="879"/>
      <c r="L420" s="879"/>
      <c r="M420" s="879"/>
      <c r="N420" s="879"/>
      <c r="O420" s="879"/>
      <c r="P420" s="880"/>
      <c r="Q420" s="881"/>
      <c r="R420" s="881"/>
      <c r="S420" s="881"/>
      <c r="T420" s="881"/>
      <c r="U420" s="881"/>
      <c r="V420" s="881"/>
      <c r="W420" s="881"/>
      <c r="X420" s="881"/>
      <c r="Y420" s="882"/>
      <c r="Z420" s="883"/>
      <c r="AA420" s="883"/>
      <c r="AB420" s="884"/>
      <c r="AC420" s="885"/>
      <c r="AD420" s="886"/>
      <c r="AE420" s="886"/>
      <c r="AF420" s="886"/>
      <c r="AG420" s="886"/>
      <c r="AH420" s="888"/>
      <c r="AI420" s="889"/>
      <c r="AJ420" s="889"/>
      <c r="AK420" s="889"/>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8"/>
      <c r="AI421" s="889"/>
      <c r="AJ421" s="889"/>
      <c r="AK421" s="889"/>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8"/>
      <c r="AI422" s="889"/>
      <c r="AJ422" s="889"/>
      <c r="AK422" s="889"/>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8"/>
      <c r="AI423" s="889"/>
      <c r="AJ423" s="889"/>
      <c r="AK423" s="889"/>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8"/>
      <c r="AI424" s="889"/>
      <c r="AJ424" s="889"/>
      <c r="AK424" s="889"/>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8"/>
      <c r="AI425" s="889"/>
      <c r="AJ425" s="889"/>
      <c r="AK425" s="889"/>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8"/>
      <c r="AI426" s="889"/>
      <c r="AJ426" s="889"/>
      <c r="AK426" s="889"/>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8"/>
      <c r="AI427" s="889"/>
      <c r="AJ427" s="889"/>
      <c r="AK427" s="889"/>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8"/>
      <c r="AI428" s="889"/>
      <c r="AJ428" s="889"/>
      <c r="AK428" s="889"/>
      <c r="AL428" s="871"/>
      <c r="AM428" s="872"/>
      <c r="AN428" s="872"/>
      <c r="AO428" s="873"/>
      <c r="AP428" s="874"/>
      <c r="AQ428" s="874"/>
      <c r="AR428" s="874"/>
      <c r="AS428" s="874"/>
      <c r="AT428" s="874"/>
      <c r="AU428" s="874"/>
      <c r="AV428" s="874"/>
      <c r="AW428" s="874"/>
      <c r="AX428" s="87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4"/>
      <c r="B431" s="864"/>
      <c r="C431" s="864" t="s">
        <v>24</v>
      </c>
      <c r="D431" s="864"/>
      <c r="E431" s="864"/>
      <c r="F431" s="864"/>
      <c r="G431" s="864"/>
      <c r="H431" s="864"/>
      <c r="I431" s="864"/>
      <c r="J431" s="865" t="s">
        <v>274</v>
      </c>
      <c r="K431" s="151"/>
      <c r="L431" s="151"/>
      <c r="M431" s="151"/>
      <c r="N431" s="151"/>
      <c r="O431" s="151"/>
      <c r="P431" s="429" t="s">
        <v>25</v>
      </c>
      <c r="Q431" s="429"/>
      <c r="R431" s="429"/>
      <c r="S431" s="429"/>
      <c r="T431" s="429"/>
      <c r="U431" s="429"/>
      <c r="V431" s="429"/>
      <c r="W431" s="429"/>
      <c r="X431" s="429"/>
      <c r="Y431" s="866" t="s">
        <v>273</v>
      </c>
      <c r="Z431" s="867"/>
      <c r="AA431" s="867"/>
      <c r="AB431" s="867"/>
      <c r="AC431" s="865" t="s">
        <v>308</v>
      </c>
      <c r="AD431" s="865"/>
      <c r="AE431" s="865"/>
      <c r="AF431" s="865"/>
      <c r="AG431" s="865"/>
      <c r="AH431" s="866" t="s">
        <v>328</v>
      </c>
      <c r="AI431" s="864"/>
      <c r="AJ431" s="864"/>
      <c r="AK431" s="864"/>
      <c r="AL431" s="864" t="s">
        <v>19</v>
      </c>
      <c r="AM431" s="864"/>
      <c r="AN431" s="864"/>
      <c r="AO431" s="868"/>
      <c r="AP431" s="887" t="s">
        <v>275</v>
      </c>
      <c r="AQ431" s="887"/>
      <c r="AR431" s="887"/>
      <c r="AS431" s="887"/>
      <c r="AT431" s="887"/>
      <c r="AU431" s="887"/>
      <c r="AV431" s="887"/>
      <c r="AW431" s="887"/>
      <c r="AX431" s="887"/>
      <c r="AY431">
        <f>$AY$429</f>
        <v>1</v>
      </c>
    </row>
    <row r="432" spans="1:51" ht="30" customHeight="1" x14ac:dyDescent="0.2">
      <c r="A432" s="875">
        <v>1</v>
      </c>
      <c r="B432" s="875">
        <v>1</v>
      </c>
      <c r="C432" s="876" t="s">
        <v>748</v>
      </c>
      <c r="D432" s="877"/>
      <c r="E432" s="877"/>
      <c r="F432" s="877"/>
      <c r="G432" s="877"/>
      <c r="H432" s="877"/>
      <c r="I432" s="877"/>
      <c r="J432" s="878">
        <v>8000020130001</v>
      </c>
      <c r="K432" s="879"/>
      <c r="L432" s="879"/>
      <c r="M432" s="879"/>
      <c r="N432" s="879"/>
      <c r="O432" s="879"/>
      <c r="P432" s="880" t="s">
        <v>734</v>
      </c>
      <c r="Q432" s="881"/>
      <c r="R432" s="881"/>
      <c r="S432" s="881"/>
      <c r="T432" s="881"/>
      <c r="U432" s="881"/>
      <c r="V432" s="881"/>
      <c r="W432" s="881"/>
      <c r="X432" s="881"/>
      <c r="Y432" s="882">
        <v>17</v>
      </c>
      <c r="Z432" s="883"/>
      <c r="AA432" s="883"/>
      <c r="AB432" s="884"/>
      <c r="AC432" s="885" t="s">
        <v>745</v>
      </c>
      <c r="AD432" s="886"/>
      <c r="AE432" s="886"/>
      <c r="AF432" s="886"/>
      <c r="AG432" s="886"/>
      <c r="AH432" s="869" t="s">
        <v>765</v>
      </c>
      <c r="AI432" s="870"/>
      <c r="AJ432" s="870"/>
      <c r="AK432" s="870"/>
      <c r="AL432" s="871" t="s">
        <v>765</v>
      </c>
      <c r="AM432" s="872"/>
      <c r="AN432" s="872"/>
      <c r="AO432" s="873"/>
      <c r="AP432" s="874" t="s">
        <v>765</v>
      </c>
      <c r="AQ432" s="874"/>
      <c r="AR432" s="874"/>
      <c r="AS432" s="874"/>
      <c r="AT432" s="874"/>
      <c r="AU432" s="874"/>
      <c r="AV432" s="874"/>
      <c r="AW432" s="874"/>
      <c r="AX432" s="874"/>
      <c r="AY432">
        <f>$AY$429</f>
        <v>1</v>
      </c>
    </row>
    <row r="433" spans="1:51" ht="30" customHeight="1" x14ac:dyDescent="0.2">
      <c r="A433" s="875">
        <v>2</v>
      </c>
      <c r="B433" s="875">
        <v>1</v>
      </c>
      <c r="C433" s="876" t="s">
        <v>749</v>
      </c>
      <c r="D433" s="877"/>
      <c r="E433" s="877"/>
      <c r="F433" s="877"/>
      <c r="G433" s="877"/>
      <c r="H433" s="877"/>
      <c r="I433" s="877"/>
      <c r="J433" s="878">
        <v>7000020010006</v>
      </c>
      <c r="K433" s="879"/>
      <c r="L433" s="879"/>
      <c r="M433" s="879"/>
      <c r="N433" s="879"/>
      <c r="O433" s="879"/>
      <c r="P433" s="880" t="s">
        <v>734</v>
      </c>
      <c r="Q433" s="881"/>
      <c r="R433" s="881"/>
      <c r="S433" s="881"/>
      <c r="T433" s="881"/>
      <c r="U433" s="881"/>
      <c r="V433" s="881"/>
      <c r="W433" s="881"/>
      <c r="X433" s="881"/>
      <c r="Y433" s="882">
        <v>12</v>
      </c>
      <c r="Z433" s="883"/>
      <c r="AA433" s="883"/>
      <c r="AB433" s="884"/>
      <c r="AC433" s="885" t="s">
        <v>745</v>
      </c>
      <c r="AD433" s="886"/>
      <c r="AE433" s="886"/>
      <c r="AF433" s="886"/>
      <c r="AG433" s="886"/>
      <c r="AH433" s="869" t="s">
        <v>765</v>
      </c>
      <c r="AI433" s="870"/>
      <c r="AJ433" s="870"/>
      <c r="AK433" s="870"/>
      <c r="AL433" s="871" t="s">
        <v>765</v>
      </c>
      <c r="AM433" s="872"/>
      <c r="AN433" s="872"/>
      <c r="AO433" s="873"/>
      <c r="AP433" s="874" t="s">
        <v>765</v>
      </c>
      <c r="AQ433" s="874"/>
      <c r="AR433" s="874"/>
      <c r="AS433" s="874"/>
      <c r="AT433" s="874"/>
      <c r="AU433" s="874"/>
      <c r="AV433" s="874"/>
      <c r="AW433" s="874"/>
      <c r="AX433" s="874"/>
      <c r="AY433">
        <f>COUNTA($C$433)</f>
        <v>1</v>
      </c>
    </row>
    <row r="434" spans="1:51" ht="30" customHeight="1" x14ac:dyDescent="0.2">
      <c r="A434" s="875">
        <v>3</v>
      </c>
      <c r="B434" s="875">
        <v>1</v>
      </c>
      <c r="C434" s="876" t="s">
        <v>750</v>
      </c>
      <c r="D434" s="877"/>
      <c r="E434" s="877"/>
      <c r="F434" s="877"/>
      <c r="G434" s="877"/>
      <c r="H434" s="877"/>
      <c r="I434" s="877"/>
      <c r="J434" s="878">
        <v>1000020410004</v>
      </c>
      <c r="K434" s="879"/>
      <c r="L434" s="879"/>
      <c r="M434" s="879"/>
      <c r="N434" s="879"/>
      <c r="O434" s="879"/>
      <c r="P434" s="880" t="s">
        <v>734</v>
      </c>
      <c r="Q434" s="881"/>
      <c r="R434" s="881"/>
      <c r="S434" s="881"/>
      <c r="T434" s="881"/>
      <c r="U434" s="881"/>
      <c r="V434" s="881"/>
      <c r="W434" s="881"/>
      <c r="X434" s="881"/>
      <c r="Y434" s="882">
        <v>9</v>
      </c>
      <c r="Z434" s="883"/>
      <c r="AA434" s="883"/>
      <c r="AB434" s="884"/>
      <c r="AC434" s="885" t="s">
        <v>745</v>
      </c>
      <c r="AD434" s="886"/>
      <c r="AE434" s="886"/>
      <c r="AF434" s="886"/>
      <c r="AG434" s="886"/>
      <c r="AH434" s="869" t="s">
        <v>765</v>
      </c>
      <c r="AI434" s="870"/>
      <c r="AJ434" s="870"/>
      <c r="AK434" s="870"/>
      <c r="AL434" s="871" t="s">
        <v>765</v>
      </c>
      <c r="AM434" s="872"/>
      <c r="AN434" s="872"/>
      <c r="AO434" s="873"/>
      <c r="AP434" s="874" t="s">
        <v>765</v>
      </c>
      <c r="AQ434" s="874"/>
      <c r="AR434" s="874"/>
      <c r="AS434" s="874"/>
      <c r="AT434" s="874"/>
      <c r="AU434" s="874"/>
      <c r="AV434" s="874"/>
      <c r="AW434" s="874"/>
      <c r="AX434" s="874"/>
      <c r="AY434">
        <f>COUNTA($C$434)</f>
        <v>1</v>
      </c>
    </row>
    <row r="435" spans="1:51" ht="30" customHeight="1" x14ac:dyDescent="0.2">
      <c r="A435" s="875">
        <v>4</v>
      </c>
      <c r="B435" s="875">
        <v>1</v>
      </c>
      <c r="C435" s="876" t="s">
        <v>751</v>
      </c>
      <c r="D435" s="877"/>
      <c r="E435" s="877"/>
      <c r="F435" s="877"/>
      <c r="G435" s="877"/>
      <c r="H435" s="877"/>
      <c r="I435" s="877"/>
      <c r="J435" s="878">
        <v>2000020260002</v>
      </c>
      <c r="K435" s="879"/>
      <c r="L435" s="879"/>
      <c r="M435" s="879"/>
      <c r="N435" s="879"/>
      <c r="O435" s="879"/>
      <c r="P435" s="880" t="s">
        <v>734</v>
      </c>
      <c r="Q435" s="881"/>
      <c r="R435" s="881"/>
      <c r="S435" s="881"/>
      <c r="T435" s="881"/>
      <c r="U435" s="881"/>
      <c r="V435" s="881"/>
      <c r="W435" s="881"/>
      <c r="X435" s="881"/>
      <c r="Y435" s="882">
        <v>9</v>
      </c>
      <c r="Z435" s="883"/>
      <c r="AA435" s="883"/>
      <c r="AB435" s="884"/>
      <c r="AC435" s="885" t="s">
        <v>745</v>
      </c>
      <c r="AD435" s="886"/>
      <c r="AE435" s="886"/>
      <c r="AF435" s="886"/>
      <c r="AG435" s="886"/>
      <c r="AH435" s="869" t="s">
        <v>765</v>
      </c>
      <c r="AI435" s="870"/>
      <c r="AJ435" s="870"/>
      <c r="AK435" s="870"/>
      <c r="AL435" s="871" t="s">
        <v>765</v>
      </c>
      <c r="AM435" s="872"/>
      <c r="AN435" s="872"/>
      <c r="AO435" s="873"/>
      <c r="AP435" s="874" t="s">
        <v>765</v>
      </c>
      <c r="AQ435" s="874"/>
      <c r="AR435" s="874"/>
      <c r="AS435" s="874"/>
      <c r="AT435" s="874"/>
      <c r="AU435" s="874"/>
      <c r="AV435" s="874"/>
      <c r="AW435" s="874"/>
      <c r="AX435" s="874"/>
      <c r="AY435">
        <f>COUNTA($C$435)</f>
        <v>1</v>
      </c>
    </row>
    <row r="436" spans="1:51" ht="30" customHeight="1" x14ac:dyDescent="0.2">
      <c r="A436" s="875">
        <v>5</v>
      </c>
      <c r="B436" s="875">
        <v>1</v>
      </c>
      <c r="C436" s="876" t="s">
        <v>752</v>
      </c>
      <c r="D436" s="877"/>
      <c r="E436" s="877"/>
      <c r="F436" s="877"/>
      <c r="G436" s="877"/>
      <c r="H436" s="877"/>
      <c r="I436" s="877"/>
      <c r="J436" s="878">
        <v>7000020220001</v>
      </c>
      <c r="K436" s="879"/>
      <c r="L436" s="879"/>
      <c r="M436" s="879"/>
      <c r="N436" s="879"/>
      <c r="O436" s="879"/>
      <c r="P436" s="880" t="s">
        <v>734</v>
      </c>
      <c r="Q436" s="881"/>
      <c r="R436" s="881"/>
      <c r="S436" s="881"/>
      <c r="T436" s="881"/>
      <c r="U436" s="881"/>
      <c r="V436" s="881"/>
      <c r="W436" s="881"/>
      <c r="X436" s="881"/>
      <c r="Y436" s="882">
        <v>8</v>
      </c>
      <c r="Z436" s="883"/>
      <c r="AA436" s="883"/>
      <c r="AB436" s="884"/>
      <c r="AC436" s="885" t="s">
        <v>745</v>
      </c>
      <c r="AD436" s="886"/>
      <c r="AE436" s="886"/>
      <c r="AF436" s="886"/>
      <c r="AG436" s="886"/>
      <c r="AH436" s="869" t="s">
        <v>765</v>
      </c>
      <c r="AI436" s="870"/>
      <c r="AJ436" s="870"/>
      <c r="AK436" s="870"/>
      <c r="AL436" s="871" t="s">
        <v>765</v>
      </c>
      <c r="AM436" s="872"/>
      <c r="AN436" s="872"/>
      <c r="AO436" s="873"/>
      <c r="AP436" s="874" t="s">
        <v>765</v>
      </c>
      <c r="AQ436" s="874"/>
      <c r="AR436" s="874"/>
      <c r="AS436" s="874"/>
      <c r="AT436" s="874"/>
      <c r="AU436" s="874"/>
      <c r="AV436" s="874"/>
      <c r="AW436" s="874"/>
      <c r="AX436" s="874"/>
      <c r="AY436">
        <f>COUNTA($C$436)</f>
        <v>1</v>
      </c>
    </row>
    <row r="437" spans="1:51" ht="30" customHeight="1" x14ac:dyDescent="0.2">
      <c r="A437" s="875">
        <v>6</v>
      </c>
      <c r="B437" s="875">
        <v>1</v>
      </c>
      <c r="C437" s="876" t="s">
        <v>753</v>
      </c>
      <c r="D437" s="877"/>
      <c r="E437" s="877"/>
      <c r="F437" s="877"/>
      <c r="G437" s="877"/>
      <c r="H437" s="877"/>
      <c r="I437" s="877"/>
      <c r="J437" s="878">
        <v>1000020050008</v>
      </c>
      <c r="K437" s="879"/>
      <c r="L437" s="879"/>
      <c r="M437" s="879"/>
      <c r="N437" s="879"/>
      <c r="O437" s="879"/>
      <c r="P437" s="880" t="s">
        <v>734</v>
      </c>
      <c r="Q437" s="881"/>
      <c r="R437" s="881"/>
      <c r="S437" s="881"/>
      <c r="T437" s="881"/>
      <c r="U437" s="881"/>
      <c r="V437" s="881"/>
      <c r="W437" s="881"/>
      <c r="X437" s="881"/>
      <c r="Y437" s="882">
        <v>8</v>
      </c>
      <c r="Z437" s="883"/>
      <c r="AA437" s="883"/>
      <c r="AB437" s="884"/>
      <c r="AC437" s="885" t="s">
        <v>745</v>
      </c>
      <c r="AD437" s="886"/>
      <c r="AE437" s="886"/>
      <c r="AF437" s="886"/>
      <c r="AG437" s="886"/>
      <c r="AH437" s="869" t="s">
        <v>765</v>
      </c>
      <c r="AI437" s="870"/>
      <c r="AJ437" s="870"/>
      <c r="AK437" s="870"/>
      <c r="AL437" s="871" t="s">
        <v>765</v>
      </c>
      <c r="AM437" s="872"/>
      <c r="AN437" s="872"/>
      <c r="AO437" s="873"/>
      <c r="AP437" s="874" t="s">
        <v>765</v>
      </c>
      <c r="AQ437" s="874"/>
      <c r="AR437" s="874"/>
      <c r="AS437" s="874"/>
      <c r="AT437" s="874"/>
      <c r="AU437" s="874"/>
      <c r="AV437" s="874"/>
      <c r="AW437" s="874"/>
      <c r="AX437" s="874"/>
      <c r="AY437">
        <f>COUNTA($C$437)</f>
        <v>1</v>
      </c>
    </row>
    <row r="438" spans="1:51" ht="30" customHeight="1" x14ac:dyDescent="0.2">
      <c r="A438" s="875">
        <v>7</v>
      </c>
      <c r="B438" s="875">
        <v>1</v>
      </c>
      <c r="C438" s="876" t="s">
        <v>754</v>
      </c>
      <c r="D438" s="877"/>
      <c r="E438" s="877"/>
      <c r="F438" s="877"/>
      <c r="G438" s="877"/>
      <c r="H438" s="877"/>
      <c r="I438" s="877"/>
      <c r="J438" s="878">
        <v>1000020470007</v>
      </c>
      <c r="K438" s="879"/>
      <c r="L438" s="879"/>
      <c r="M438" s="879"/>
      <c r="N438" s="879"/>
      <c r="O438" s="879"/>
      <c r="P438" s="880" t="s">
        <v>734</v>
      </c>
      <c r="Q438" s="881"/>
      <c r="R438" s="881"/>
      <c r="S438" s="881"/>
      <c r="T438" s="881"/>
      <c r="U438" s="881"/>
      <c r="V438" s="881"/>
      <c r="W438" s="881"/>
      <c r="X438" s="881"/>
      <c r="Y438" s="882">
        <v>8</v>
      </c>
      <c r="Z438" s="883"/>
      <c r="AA438" s="883"/>
      <c r="AB438" s="884"/>
      <c r="AC438" s="885" t="s">
        <v>745</v>
      </c>
      <c r="AD438" s="886"/>
      <c r="AE438" s="886"/>
      <c r="AF438" s="886"/>
      <c r="AG438" s="886"/>
      <c r="AH438" s="869" t="s">
        <v>765</v>
      </c>
      <c r="AI438" s="870"/>
      <c r="AJ438" s="870"/>
      <c r="AK438" s="870"/>
      <c r="AL438" s="871" t="s">
        <v>765</v>
      </c>
      <c r="AM438" s="872"/>
      <c r="AN438" s="872"/>
      <c r="AO438" s="873"/>
      <c r="AP438" s="874" t="s">
        <v>765</v>
      </c>
      <c r="AQ438" s="874"/>
      <c r="AR438" s="874"/>
      <c r="AS438" s="874"/>
      <c r="AT438" s="874"/>
      <c r="AU438" s="874"/>
      <c r="AV438" s="874"/>
      <c r="AW438" s="874"/>
      <c r="AX438" s="874"/>
      <c r="AY438">
        <f>COUNTA($C$438)</f>
        <v>1</v>
      </c>
    </row>
    <row r="439" spans="1:51" ht="30" customHeight="1" x14ac:dyDescent="0.2">
      <c r="A439" s="875">
        <v>8</v>
      </c>
      <c r="B439" s="875">
        <v>1</v>
      </c>
      <c r="C439" s="876" t="s">
        <v>755</v>
      </c>
      <c r="D439" s="877"/>
      <c r="E439" s="877"/>
      <c r="F439" s="877"/>
      <c r="G439" s="877"/>
      <c r="H439" s="877"/>
      <c r="I439" s="877"/>
      <c r="J439" s="878">
        <v>2000020170003</v>
      </c>
      <c r="K439" s="879"/>
      <c r="L439" s="879"/>
      <c r="M439" s="879"/>
      <c r="N439" s="879"/>
      <c r="O439" s="879"/>
      <c r="P439" s="880" t="s">
        <v>734</v>
      </c>
      <c r="Q439" s="881"/>
      <c r="R439" s="881"/>
      <c r="S439" s="881"/>
      <c r="T439" s="881"/>
      <c r="U439" s="881"/>
      <c r="V439" s="881"/>
      <c r="W439" s="881"/>
      <c r="X439" s="881"/>
      <c r="Y439" s="882">
        <v>8</v>
      </c>
      <c r="Z439" s="883"/>
      <c r="AA439" s="883"/>
      <c r="AB439" s="884"/>
      <c r="AC439" s="885" t="s">
        <v>745</v>
      </c>
      <c r="AD439" s="886"/>
      <c r="AE439" s="886"/>
      <c r="AF439" s="886"/>
      <c r="AG439" s="886"/>
      <c r="AH439" s="869" t="s">
        <v>765</v>
      </c>
      <c r="AI439" s="870"/>
      <c r="AJ439" s="870"/>
      <c r="AK439" s="870"/>
      <c r="AL439" s="871" t="s">
        <v>765</v>
      </c>
      <c r="AM439" s="872"/>
      <c r="AN439" s="872"/>
      <c r="AO439" s="873"/>
      <c r="AP439" s="874" t="s">
        <v>765</v>
      </c>
      <c r="AQ439" s="874"/>
      <c r="AR439" s="874"/>
      <c r="AS439" s="874"/>
      <c r="AT439" s="874"/>
      <c r="AU439" s="874"/>
      <c r="AV439" s="874"/>
      <c r="AW439" s="874"/>
      <c r="AX439" s="874"/>
      <c r="AY439">
        <f>COUNTA($C$439)</f>
        <v>1</v>
      </c>
    </row>
    <row r="440" spans="1:51" ht="30" customHeight="1" x14ac:dyDescent="0.2">
      <c r="A440" s="875">
        <v>9</v>
      </c>
      <c r="B440" s="875">
        <v>1</v>
      </c>
      <c r="C440" s="876" t="s">
        <v>756</v>
      </c>
      <c r="D440" s="877"/>
      <c r="E440" s="877"/>
      <c r="F440" s="877"/>
      <c r="G440" s="877"/>
      <c r="H440" s="877"/>
      <c r="I440" s="877"/>
      <c r="J440" s="878">
        <v>8000020460001</v>
      </c>
      <c r="K440" s="879"/>
      <c r="L440" s="879"/>
      <c r="M440" s="879"/>
      <c r="N440" s="879"/>
      <c r="O440" s="879"/>
      <c r="P440" s="880" t="s">
        <v>734</v>
      </c>
      <c r="Q440" s="881"/>
      <c r="R440" s="881"/>
      <c r="S440" s="881"/>
      <c r="T440" s="881"/>
      <c r="U440" s="881"/>
      <c r="V440" s="881"/>
      <c r="W440" s="881"/>
      <c r="X440" s="881"/>
      <c r="Y440" s="882">
        <v>7</v>
      </c>
      <c r="Z440" s="883"/>
      <c r="AA440" s="883"/>
      <c r="AB440" s="884"/>
      <c r="AC440" s="885" t="s">
        <v>745</v>
      </c>
      <c r="AD440" s="886"/>
      <c r="AE440" s="886"/>
      <c r="AF440" s="886"/>
      <c r="AG440" s="886"/>
      <c r="AH440" s="869" t="s">
        <v>765</v>
      </c>
      <c r="AI440" s="870"/>
      <c r="AJ440" s="870"/>
      <c r="AK440" s="870"/>
      <c r="AL440" s="871" t="s">
        <v>765</v>
      </c>
      <c r="AM440" s="872"/>
      <c r="AN440" s="872"/>
      <c r="AO440" s="873"/>
      <c r="AP440" s="874" t="s">
        <v>765</v>
      </c>
      <c r="AQ440" s="874"/>
      <c r="AR440" s="874"/>
      <c r="AS440" s="874"/>
      <c r="AT440" s="874"/>
      <c r="AU440" s="874"/>
      <c r="AV440" s="874"/>
      <c r="AW440" s="874"/>
      <c r="AX440" s="874"/>
      <c r="AY440">
        <f>COUNTA($C$440)</f>
        <v>1</v>
      </c>
    </row>
    <row r="441" spans="1:51" ht="30" customHeight="1" x14ac:dyDescent="0.2">
      <c r="A441" s="875">
        <v>10</v>
      </c>
      <c r="B441" s="875">
        <v>1</v>
      </c>
      <c r="C441" s="876" t="s">
        <v>757</v>
      </c>
      <c r="D441" s="877"/>
      <c r="E441" s="877"/>
      <c r="F441" s="877"/>
      <c r="G441" s="877"/>
      <c r="H441" s="877"/>
      <c r="I441" s="877"/>
      <c r="J441" s="878">
        <v>4000020210005</v>
      </c>
      <c r="K441" s="879"/>
      <c r="L441" s="879"/>
      <c r="M441" s="879"/>
      <c r="N441" s="879"/>
      <c r="O441" s="879"/>
      <c r="P441" s="880" t="s">
        <v>734</v>
      </c>
      <c r="Q441" s="881"/>
      <c r="R441" s="881"/>
      <c r="S441" s="881"/>
      <c r="T441" s="881"/>
      <c r="U441" s="881"/>
      <c r="V441" s="881"/>
      <c r="W441" s="881"/>
      <c r="X441" s="881"/>
      <c r="Y441" s="882">
        <v>6</v>
      </c>
      <c r="Z441" s="883"/>
      <c r="AA441" s="883"/>
      <c r="AB441" s="884"/>
      <c r="AC441" s="885" t="s">
        <v>745</v>
      </c>
      <c r="AD441" s="886"/>
      <c r="AE441" s="886"/>
      <c r="AF441" s="886"/>
      <c r="AG441" s="886"/>
      <c r="AH441" s="869" t="s">
        <v>765</v>
      </c>
      <c r="AI441" s="870"/>
      <c r="AJ441" s="870"/>
      <c r="AK441" s="870"/>
      <c r="AL441" s="871" t="s">
        <v>765</v>
      </c>
      <c r="AM441" s="872"/>
      <c r="AN441" s="872"/>
      <c r="AO441" s="873"/>
      <c r="AP441" s="874" t="s">
        <v>765</v>
      </c>
      <c r="AQ441" s="874"/>
      <c r="AR441" s="874"/>
      <c r="AS441" s="874"/>
      <c r="AT441" s="874"/>
      <c r="AU441" s="874"/>
      <c r="AV441" s="874"/>
      <c r="AW441" s="874"/>
      <c r="AX441" s="874"/>
      <c r="AY441">
        <f>COUNTA($C$441)</f>
        <v>1</v>
      </c>
    </row>
    <row r="442" spans="1:51" ht="30" hidden="1" customHeight="1" x14ac:dyDescent="0.2">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8"/>
      <c r="AI442" s="889"/>
      <c r="AJ442" s="889"/>
      <c r="AK442" s="889"/>
      <c r="AL442" s="871"/>
      <c r="AM442" s="872"/>
      <c r="AN442" s="872"/>
      <c r="AO442" s="873"/>
      <c r="AP442" s="874"/>
      <c r="AQ442" s="874"/>
      <c r="AR442" s="874"/>
      <c r="AS442" s="874"/>
      <c r="AT442" s="874"/>
      <c r="AU442" s="874"/>
      <c r="AV442" s="874"/>
      <c r="AW442" s="874"/>
      <c r="AX442" s="874"/>
      <c r="AY442">
        <f>COUNTA($C$442)</f>
        <v>0</v>
      </c>
    </row>
    <row r="443" spans="1:51" ht="30" hidden="1" customHeight="1" x14ac:dyDescent="0.2">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8"/>
      <c r="AI443" s="889"/>
      <c r="AJ443" s="889"/>
      <c r="AK443" s="889"/>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8"/>
      <c r="AI444" s="889"/>
      <c r="AJ444" s="889"/>
      <c r="AK444" s="889"/>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8"/>
      <c r="AI445" s="889"/>
      <c r="AJ445" s="889"/>
      <c r="AK445" s="889"/>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8"/>
      <c r="AI446" s="889"/>
      <c r="AJ446" s="889"/>
      <c r="AK446" s="889"/>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8"/>
      <c r="AI447" s="889"/>
      <c r="AJ447" s="889"/>
      <c r="AK447" s="889"/>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8"/>
      <c r="AI448" s="889"/>
      <c r="AJ448" s="889"/>
      <c r="AK448" s="889"/>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8"/>
      <c r="AI449" s="889"/>
      <c r="AJ449" s="889"/>
      <c r="AK449" s="889"/>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8"/>
      <c r="AI450" s="889"/>
      <c r="AJ450" s="889"/>
      <c r="AK450" s="889"/>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8"/>
      <c r="AI451" s="889"/>
      <c r="AJ451" s="889"/>
      <c r="AK451" s="889"/>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8"/>
      <c r="AI452" s="889"/>
      <c r="AJ452" s="889"/>
      <c r="AK452" s="889"/>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8"/>
      <c r="AI453" s="889"/>
      <c r="AJ453" s="889"/>
      <c r="AK453" s="889"/>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8"/>
      <c r="AI454" s="889"/>
      <c r="AJ454" s="889"/>
      <c r="AK454" s="889"/>
      <c r="AL454" s="871"/>
      <c r="AM454" s="872"/>
      <c r="AN454" s="872"/>
      <c r="AO454" s="873"/>
      <c r="AP454" s="874"/>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8"/>
      <c r="AI455" s="889"/>
      <c r="AJ455" s="889"/>
      <c r="AK455" s="889"/>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8"/>
      <c r="AI456" s="889"/>
      <c r="AJ456" s="889"/>
      <c r="AK456" s="889"/>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8"/>
      <c r="AI457" s="889"/>
      <c r="AJ457" s="889"/>
      <c r="AK457" s="889"/>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8"/>
      <c r="AI458" s="889"/>
      <c r="AJ458" s="889"/>
      <c r="AK458" s="889"/>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8"/>
      <c r="AI459" s="889"/>
      <c r="AJ459" s="889"/>
      <c r="AK459" s="889"/>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8"/>
      <c r="AI460" s="889"/>
      <c r="AJ460" s="889"/>
      <c r="AK460" s="889"/>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8"/>
      <c r="AI461" s="889"/>
      <c r="AJ461" s="889"/>
      <c r="AK461" s="889"/>
      <c r="AL461" s="871"/>
      <c r="AM461" s="872"/>
      <c r="AN461" s="872"/>
      <c r="AO461" s="873"/>
      <c r="AP461" s="874"/>
      <c r="AQ461" s="874"/>
      <c r="AR461" s="874"/>
      <c r="AS461" s="874"/>
      <c r="AT461" s="874"/>
      <c r="AU461" s="874"/>
      <c r="AV461" s="874"/>
      <c r="AW461" s="874"/>
      <c r="AX461" s="87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4"/>
      <c r="B464" s="864"/>
      <c r="C464" s="864" t="s">
        <v>24</v>
      </c>
      <c r="D464" s="864"/>
      <c r="E464" s="864"/>
      <c r="F464" s="864"/>
      <c r="G464" s="864"/>
      <c r="H464" s="864"/>
      <c r="I464" s="864"/>
      <c r="J464" s="865" t="s">
        <v>274</v>
      </c>
      <c r="K464" s="151"/>
      <c r="L464" s="151"/>
      <c r="M464" s="151"/>
      <c r="N464" s="151"/>
      <c r="O464" s="151"/>
      <c r="P464" s="429" t="s">
        <v>25</v>
      </c>
      <c r="Q464" s="429"/>
      <c r="R464" s="429"/>
      <c r="S464" s="429"/>
      <c r="T464" s="429"/>
      <c r="U464" s="429"/>
      <c r="V464" s="429"/>
      <c r="W464" s="429"/>
      <c r="X464" s="429"/>
      <c r="Y464" s="866" t="s">
        <v>273</v>
      </c>
      <c r="Z464" s="867"/>
      <c r="AA464" s="867"/>
      <c r="AB464" s="867"/>
      <c r="AC464" s="865" t="s">
        <v>308</v>
      </c>
      <c r="AD464" s="865"/>
      <c r="AE464" s="865"/>
      <c r="AF464" s="865"/>
      <c r="AG464" s="865"/>
      <c r="AH464" s="866" t="s">
        <v>328</v>
      </c>
      <c r="AI464" s="864"/>
      <c r="AJ464" s="864"/>
      <c r="AK464" s="864"/>
      <c r="AL464" s="864" t="s">
        <v>19</v>
      </c>
      <c r="AM464" s="864"/>
      <c r="AN464" s="864"/>
      <c r="AO464" s="868"/>
      <c r="AP464" s="887" t="s">
        <v>275</v>
      </c>
      <c r="AQ464" s="887"/>
      <c r="AR464" s="887"/>
      <c r="AS464" s="887"/>
      <c r="AT464" s="887"/>
      <c r="AU464" s="887"/>
      <c r="AV464" s="887"/>
      <c r="AW464" s="887"/>
      <c r="AX464" s="887"/>
      <c r="AY464">
        <f>$AY$462</f>
        <v>1</v>
      </c>
    </row>
    <row r="465" spans="1:51" ht="30" customHeight="1" x14ac:dyDescent="0.2">
      <c r="A465" s="875">
        <v>1</v>
      </c>
      <c r="B465" s="875">
        <v>1</v>
      </c>
      <c r="C465" s="876" t="s">
        <v>764</v>
      </c>
      <c r="D465" s="877"/>
      <c r="E465" s="877"/>
      <c r="F465" s="877"/>
      <c r="G465" s="877"/>
      <c r="H465" s="877"/>
      <c r="I465" s="877"/>
      <c r="J465" s="878">
        <v>2010001004567</v>
      </c>
      <c r="K465" s="879"/>
      <c r="L465" s="879"/>
      <c r="M465" s="879"/>
      <c r="N465" s="879"/>
      <c r="O465" s="879"/>
      <c r="P465" s="880" t="s">
        <v>747</v>
      </c>
      <c r="Q465" s="881"/>
      <c r="R465" s="881"/>
      <c r="S465" s="881"/>
      <c r="T465" s="881"/>
      <c r="U465" s="881"/>
      <c r="V465" s="881"/>
      <c r="W465" s="881"/>
      <c r="X465" s="881"/>
      <c r="Y465" s="882">
        <v>17</v>
      </c>
      <c r="Z465" s="883"/>
      <c r="AA465" s="883"/>
      <c r="AB465" s="884"/>
      <c r="AC465" s="885" t="s">
        <v>333</v>
      </c>
      <c r="AD465" s="886"/>
      <c r="AE465" s="886"/>
      <c r="AF465" s="886"/>
      <c r="AG465" s="886"/>
      <c r="AH465" s="888">
        <v>4</v>
      </c>
      <c r="AI465" s="889"/>
      <c r="AJ465" s="889"/>
      <c r="AK465" s="889"/>
      <c r="AL465" s="871" t="s">
        <v>765</v>
      </c>
      <c r="AM465" s="872"/>
      <c r="AN465" s="872"/>
      <c r="AO465" s="873"/>
      <c r="AP465" s="874" t="s">
        <v>765</v>
      </c>
      <c r="AQ465" s="874"/>
      <c r="AR465" s="874"/>
      <c r="AS465" s="874"/>
      <c r="AT465" s="874"/>
      <c r="AU465" s="874"/>
      <c r="AV465" s="874"/>
      <c r="AW465" s="874"/>
      <c r="AX465" s="874"/>
      <c r="AY465">
        <f>$AY$462</f>
        <v>1</v>
      </c>
    </row>
    <row r="466" spans="1:51" ht="30" hidden="1" customHeight="1" x14ac:dyDescent="0.2">
      <c r="A466" s="875">
        <v>2</v>
      </c>
      <c r="B466" s="875">
        <v>1</v>
      </c>
      <c r="C466" s="876"/>
      <c r="D466" s="877"/>
      <c r="E466" s="877"/>
      <c r="F466" s="877"/>
      <c r="G466" s="877"/>
      <c r="H466" s="877"/>
      <c r="I466" s="877"/>
      <c r="J466" s="878"/>
      <c r="K466" s="879"/>
      <c r="L466" s="879"/>
      <c r="M466" s="879"/>
      <c r="N466" s="879"/>
      <c r="O466" s="879"/>
      <c r="P466" s="880"/>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2">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69"/>
      <c r="AI467" s="870"/>
      <c r="AJ467" s="870"/>
      <c r="AK467" s="870"/>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69"/>
      <c r="AI468" s="870"/>
      <c r="AJ468" s="870"/>
      <c r="AK468" s="870"/>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75">
        <v>5</v>
      </c>
      <c r="B469" s="875">
        <v>1</v>
      </c>
      <c r="C469" s="876"/>
      <c r="D469" s="877"/>
      <c r="E469" s="877"/>
      <c r="F469" s="877"/>
      <c r="G469" s="877"/>
      <c r="H469" s="877"/>
      <c r="I469" s="877"/>
      <c r="J469" s="878"/>
      <c r="K469" s="879"/>
      <c r="L469" s="879"/>
      <c r="M469" s="879"/>
      <c r="N469" s="879"/>
      <c r="O469" s="879"/>
      <c r="P469" s="880"/>
      <c r="Q469" s="881"/>
      <c r="R469" s="881"/>
      <c r="S469" s="881"/>
      <c r="T469" s="881"/>
      <c r="U469" s="881"/>
      <c r="V469" s="881"/>
      <c r="W469" s="881"/>
      <c r="X469" s="881"/>
      <c r="Y469" s="882"/>
      <c r="Z469" s="883"/>
      <c r="AA469" s="883"/>
      <c r="AB469" s="884"/>
      <c r="AC469" s="885"/>
      <c r="AD469" s="886"/>
      <c r="AE469" s="886"/>
      <c r="AF469" s="886"/>
      <c r="AG469" s="886"/>
      <c r="AH469" s="869"/>
      <c r="AI469" s="870"/>
      <c r="AJ469" s="870"/>
      <c r="AK469" s="870"/>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75">
        <v>6</v>
      </c>
      <c r="B470" s="875">
        <v>1</v>
      </c>
      <c r="C470" s="876"/>
      <c r="D470" s="877"/>
      <c r="E470" s="877"/>
      <c r="F470" s="877"/>
      <c r="G470" s="877"/>
      <c r="H470" s="877"/>
      <c r="I470" s="877"/>
      <c r="J470" s="878"/>
      <c r="K470" s="879"/>
      <c r="L470" s="879"/>
      <c r="M470" s="879"/>
      <c r="N470" s="879"/>
      <c r="O470" s="879"/>
      <c r="P470" s="880"/>
      <c r="Q470" s="881"/>
      <c r="R470" s="881"/>
      <c r="S470" s="881"/>
      <c r="T470" s="881"/>
      <c r="U470" s="881"/>
      <c r="V470" s="881"/>
      <c r="W470" s="881"/>
      <c r="X470" s="881"/>
      <c r="Y470" s="882"/>
      <c r="Z470" s="883"/>
      <c r="AA470" s="883"/>
      <c r="AB470" s="884"/>
      <c r="AC470" s="885"/>
      <c r="AD470" s="886"/>
      <c r="AE470" s="886"/>
      <c r="AF470" s="886"/>
      <c r="AG470" s="886"/>
      <c r="AH470" s="869"/>
      <c r="AI470" s="870"/>
      <c r="AJ470" s="870"/>
      <c r="AK470" s="870"/>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6"/>
      <c r="D471" s="877"/>
      <c r="E471" s="877"/>
      <c r="F471" s="877"/>
      <c r="G471" s="877"/>
      <c r="H471" s="877"/>
      <c r="I471" s="877"/>
      <c r="J471" s="878"/>
      <c r="K471" s="879"/>
      <c r="L471" s="879"/>
      <c r="M471" s="879"/>
      <c r="N471" s="879"/>
      <c r="O471" s="879"/>
      <c r="P471" s="880"/>
      <c r="Q471" s="881"/>
      <c r="R471" s="881"/>
      <c r="S471" s="881"/>
      <c r="T471" s="881"/>
      <c r="U471" s="881"/>
      <c r="V471" s="881"/>
      <c r="W471" s="881"/>
      <c r="X471" s="881"/>
      <c r="Y471" s="882"/>
      <c r="Z471" s="883"/>
      <c r="AA471" s="883"/>
      <c r="AB471" s="884"/>
      <c r="AC471" s="885"/>
      <c r="AD471" s="886"/>
      <c r="AE471" s="886"/>
      <c r="AF471" s="886"/>
      <c r="AG471" s="886"/>
      <c r="AH471" s="869"/>
      <c r="AI471" s="870"/>
      <c r="AJ471" s="870"/>
      <c r="AK471" s="870"/>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6"/>
      <c r="D472" s="877"/>
      <c r="E472" s="877"/>
      <c r="F472" s="877"/>
      <c r="G472" s="877"/>
      <c r="H472" s="877"/>
      <c r="I472" s="877"/>
      <c r="J472" s="878"/>
      <c r="K472" s="879"/>
      <c r="L472" s="879"/>
      <c r="M472" s="879"/>
      <c r="N472" s="879"/>
      <c r="O472" s="879"/>
      <c r="P472" s="880"/>
      <c r="Q472" s="881"/>
      <c r="R472" s="881"/>
      <c r="S472" s="881"/>
      <c r="T472" s="881"/>
      <c r="U472" s="881"/>
      <c r="V472" s="881"/>
      <c r="W472" s="881"/>
      <c r="X472" s="881"/>
      <c r="Y472" s="882"/>
      <c r="Z472" s="883"/>
      <c r="AA472" s="883"/>
      <c r="AB472" s="884"/>
      <c r="AC472" s="885"/>
      <c r="AD472" s="886"/>
      <c r="AE472" s="886"/>
      <c r="AF472" s="886"/>
      <c r="AG472" s="886"/>
      <c r="AH472" s="869"/>
      <c r="AI472" s="870"/>
      <c r="AJ472" s="870"/>
      <c r="AK472" s="870"/>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6"/>
      <c r="D473" s="877"/>
      <c r="E473" s="877"/>
      <c r="F473" s="877"/>
      <c r="G473" s="877"/>
      <c r="H473" s="877"/>
      <c r="I473" s="877"/>
      <c r="J473" s="878"/>
      <c r="K473" s="879"/>
      <c r="L473" s="879"/>
      <c r="M473" s="879"/>
      <c r="N473" s="879"/>
      <c r="O473" s="879"/>
      <c r="P473" s="880"/>
      <c r="Q473" s="881"/>
      <c r="R473" s="881"/>
      <c r="S473" s="881"/>
      <c r="T473" s="881"/>
      <c r="U473" s="881"/>
      <c r="V473" s="881"/>
      <c r="W473" s="881"/>
      <c r="X473" s="881"/>
      <c r="Y473" s="882"/>
      <c r="Z473" s="883"/>
      <c r="AA473" s="883"/>
      <c r="AB473" s="884"/>
      <c r="AC473" s="885"/>
      <c r="AD473" s="886"/>
      <c r="AE473" s="886"/>
      <c r="AF473" s="886"/>
      <c r="AG473" s="886"/>
      <c r="AH473" s="869"/>
      <c r="AI473" s="870"/>
      <c r="AJ473" s="870"/>
      <c r="AK473" s="870"/>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6"/>
      <c r="D474" s="877"/>
      <c r="E474" s="877"/>
      <c r="F474" s="877"/>
      <c r="G474" s="877"/>
      <c r="H474" s="877"/>
      <c r="I474" s="877"/>
      <c r="J474" s="878"/>
      <c r="K474" s="879"/>
      <c r="L474" s="879"/>
      <c r="M474" s="879"/>
      <c r="N474" s="879"/>
      <c r="O474" s="879"/>
      <c r="P474" s="880"/>
      <c r="Q474" s="881"/>
      <c r="R474" s="881"/>
      <c r="S474" s="881"/>
      <c r="T474" s="881"/>
      <c r="U474" s="881"/>
      <c r="V474" s="881"/>
      <c r="W474" s="881"/>
      <c r="X474" s="881"/>
      <c r="Y474" s="882"/>
      <c r="Z474" s="883"/>
      <c r="AA474" s="883"/>
      <c r="AB474" s="884"/>
      <c r="AC474" s="885"/>
      <c r="AD474" s="886"/>
      <c r="AE474" s="886"/>
      <c r="AF474" s="886"/>
      <c r="AG474" s="886"/>
      <c r="AH474" s="869"/>
      <c r="AI474" s="870"/>
      <c r="AJ474" s="870"/>
      <c r="AK474" s="870"/>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6"/>
      <c r="D475" s="877"/>
      <c r="E475" s="877"/>
      <c r="F475" s="877"/>
      <c r="G475" s="877"/>
      <c r="H475" s="877"/>
      <c r="I475" s="877"/>
      <c r="J475" s="878"/>
      <c r="K475" s="879"/>
      <c r="L475" s="879"/>
      <c r="M475" s="879"/>
      <c r="N475" s="879"/>
      <c r="O475" s="879"/>
      <c r="P475" s="880"/>
      <c r="Q475" s="881"/>
      <c r="R475" s="881"/>
      <c r="S475" s="881"/>
      <c r="T475" s="881"/>
      <c r="U475" s="881"/>
      <c r="V475" s="881"/>
      <c r="W475" s="881"/>
      <c r="X475" s="881"/>
      <c r="Y475" s="882"/>
      <c r="Z475" s="883"/>
      <c r="AA475" s="883"/>
      <c r="AB475" s="884"/>
      <c r="AC475" s="885"/>
      <c r="AD475" s="886"/>
      <c r="AE475" s="886"/>
      <c r="AF475" s="886"/>
      <c r="AG475" s="886"/>
      <c r="AH475" s="869"/>
      <c r="AI475" s="870"/>
      <c r="AJ475" s="870"/>
      <c r="AK475" s="870"/>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6"/>
      <c r="D476" s="877"/>
      <c r="E476" s="877"/>
      <c r="F476" s="877"/>
      <c r="G476" s="877"/>
      <c r="H476" s="877"/>
      <c r="I476" s="877"/>
      <c r="J476" s="878"/>
      <c r="K476" s="879"/>
      <c r="L476" s="879"/>
      <c r="M476" s="879"/>
      <c r="N476" s="879"/>
      <c r="O476" s="879"/>
      <c r="P476" s="880"/>
      <c r="Q476" s="881"/>
      <c r="R476" s="881"/>
      <c r="S476" s="881"/>
      <c r="T476" s="881"/>
      <c r="U476" s="881"/>
      <c r="V476" s="881"/>
      <c r="W476" s="881"/>
      <c r="X476" s="881"/>
      <c r="Y476" s="882"/>
      <c r="Z476" s="883"/>
      <c r="AA476" s="883"/>
      <c r="AB476" s="884"/>
      <c r="AC476" s="885"/>
      <c r="AD476" s="886"/>
      <c r="AE476" s="886"/>
      <c r="AF476" s="886"/>
      <c r="AG476" s="886"/>
      <c r="AH476" s="869"/>
      <c r="AI476" s="870"/>
      <c r="AJ476" s="870"/>
      <c r="AK476" s="870"/>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6"/>
      <c r="D477" s="877"/>
      <c r="E477" s="877"/>
      <c r="F477" s="877"/>
      <c r="G477" s="877"/>
      <c r="H477" s="877"/>
      <c r="I477" s="877"/>
      <c r="J477" s="878"/>
      <c r="K477" s="879"/>
      <c r="L477" s="879"/>
      <c r="M477" s="879"/>
      <c r="N477" s="879"/>
      <c r="O477" s="879"/>
      <c r="P477" s="880"/>
      <c r="Q477" s="881"/>
      <c r="R477" s="881"/>
      <c r="S477" s="881"/>
      <c r="T477" s="881"/>
      <c r="U477" s="881"/>
      <c r="V477" s="881"/>
      <c r="W477" s="881"/>
      <c r="X477" s="881"/>
      <c r="Y477" s="882"/>
      <c r="Z477" s="883"/>
      <c r="AA477" s="883"/>
      <c r="AB477" s="884"/>
      <c r="AC477" s="885"/>
      <c r="AD477" s="886"/>
      <c r="AE477" s="886"/>
      <c r="AF477" s="886"/>
      <c r="AG477" s="886"/>
      <c r="AH477" s="869"/>
      <c r="AI477" s="870"/>
      <c r="AJ477" s="870"/>
      <c r="AK477" s="870"/>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6"/>
      <c r="D478" s="877"/>
      <c r="E478" s="877"/>
      <c r="F478" s="877"/>
      <c r="G478" s="877"/>
      <c r="H478" s="877"/>
      <c r="I478" s="877"/>
      <c r="J478" s="878"/>
      <c r="K478" s="879"/>
      <c r="L478" s="879"/>
      <c r="M478" s="879"/>
      <c r="N478" s="879"/>
      <c r="O478" s="879"/>
      <c r="P478" s="880"/>
      <c r="Q478" s="881"/>
      <c r="R478" s="881"/>
      <c r="S478" s="881"/>
      <c r="T478" s="881"/>
      <c r="U478" s="881"/>
      <c r="V478" s="881"/>
      <c r="W478" s="881"/>
      <c r="X478" s="881"/>
      <c r="Y478" s="882"/>
      <c r="Z478" s="883"/>
      <c r="AA478" s="883"/>
      <c r="AB478" s="884"/>
      <c r="AC478" s="885"/>
      <c r="AD478" s="886"/>
      <c r="AE478" s="886"/>
      <c r="AF478" s="886"/>
      <c r="AG478" s="886"/>
      <c r="AH478" s="869"/>
      <c r="AI478" s="870"/>
      <c r="AJ478" s="870"/>
      <c r="AK478" s="870"/>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6"/>
      <c r="D479" s="877"/>
      <c r="E479" s="877"/>
      <c r="F479" s="877"/>
      <c r="G479" s="877"/>
      <c r="H479" s="877"/>
      <c r="I479" s="877"/>
      <c r="J479" s="878"/>
      <c r="K479" s="879"/>
      <c r="L479" s="879"/>
      <c r="M479" s="879"/>
      <c r="N479" s="879"/>
      <c r="O479" s="879"/>
      <c r="P479" s="880"/>
      <c r="Q479" s="881"/>
      <c r="R479" s="881"/>
      <c r="S479" s="881"/>
      <c r="T479" s="881"/>
      <c r="U479" s="881"/>
      <c r="V479" s="881"/>
      <c r="W479" s="881"/>
      <c r="X479" s="881"/>
      <c r="Y479" s="882"/>
      <c r="Z479" s="883"/>
      <c r="AA479" s="883"/>
      <c r="AB479" s="884"/>
      <c r="AC479" s="885"/>
      <c r="AD479" s="886"/>
      <c r="AE479" s="886"/>
      <c r="AF479" s="886"/>
      <c r="AG479" s="886"/>
      <c r="AH479" s="888"/>
      <c r="AI479" s="889"/>
      <c r="AJ479" s="889"/>
      <c r="AK479" s="889"/>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6"/>
      <c r="D480" s="877"/>
      <c r="E480" s="877"/>
      <c r="F480" s="877"/>
      <c r="G480" s="877"/>
      <c r="H480" s="877"/>
      <c r="I480" s="877"/>
      <c r="J480" s="878"/>
      <c r="K480" s="879"/>
      <c r="L480" s="879"/>
      <c r="M480" s="879"/>
      <c r="N480" s="879"/>
      <c r="O480" s="879"/>
      <c r="P480" s="880"/>
      <c r="Q480" s="881"/>
      <c r="R480" s="881"/>
      <c r="S480" s="881"/>
      <c r="T480" s="881"/>
      <c r="U480" s="881"/>
      <c r="V480" s="881"/>
      <c r="W480" s="881"/>
      <c r="X480" s="881"/>
      <c r="Y480" s="882"/>
      <c r="Z480" s="883"/>
      <c r="AA480" s="883"/>
      <c r="AB480" s="884"/>
      <c r="AC480" s="885"/>
      <c r="AD480" s="886"/>
      <c r="AE480" s="886"/>
      <c r="AF480" s="886"/>
      <c r="AG480" s="886"/>
      <c r="AH480" s="888"/>
      <c r="AI480" s="889"/>
      <c r="AJ480" s="889"/>
      <c r="AK480" s="889"/>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6"/>
      <c r="D481" s="877"/>
      <c r="E481" s="877"/>
      <c r="F481" s="877"/>
      <c r="G481" s="877"/>
      <c r="H481" s="877"/>
      <c r="I481" s="877"/>
      <c r="J481" s="878"/>
      <c r="K481" s="879"/>
      <c r="L481" s="879"/>
      <c r="M481" s="879"/>
      <c r="N481" s="879"/>
      <c r="O481" s="879"/>
      <c r="P481" s="880"/>
      <c r="Q481" s="881"/>
      <c r="R481" s="881"/>
      <c r="S481" s="881"/>
      <c r="T481" s="881"/>
      <c r="U481" s="881"/>
      <c r="V481" s="881"/>
      <c r="W481" s="881"/>
      <c r="X481" s="881"/>
      <c r="Y481" s="882"/>
      <c r="Z481" s="883"/>
      <c r="AA481" s="883"/>
      <c r="AB481" s="884"/>
      <c r="AC481" s="885"/>
      <c r="AD481" s="886"/>
      <c r="AE481" s="886"/>
      <c r="AF481" s="886"/>
      <c r="AG481" s="886"/>
      <c r="AH481" s="888"/>
      <c r="AI481" s="889"/>
      <c r="AJ481" s="889"/>
      <c r="AK481" s="889"/>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6"/>
      <c r="D482" s="877"/>
      <c r="E482" s="877"/>
      <c r="F482" s="877"/>
      <c r="G482" s="877"/>
      <c r="H482" s="877"/>
      <c r="I482" s="877"/>
      <c r="J482" s="878"/>
      <c r="K482" s="879"/>
      <c r="L482" s="879"/>
      <c r="M482" s="879"/>
      <c r="N482" s="879"/>
      <c r="O482" s="879"/>
      <c r="P482" s="880"/>
      <c r="Q482" s="881"/>
      <c r="R482" s="881"/>
      <c r="S482" s="881"/>
      <c r="T482" s="881"/>
      <c r="U482" s="881"/>
      <c r="V482" s="881"/>
      <c r="W482" s="881"/>
      <c r="X482" s="881"/>
      <c r="Y482" s="882"/>
      <c r="Z482" s="883"/>
      <c r="AA482" s="883"/>
      <c r="AB482" s="884"/>
      <c r="AC482" s="885"/>
      <c r="AD482" s="886"/>
      <c r="AE482" s="886"/>
      <c r="AF482" s="886"/>
      <c r="AG482" s="886"/>
      <c r="AH482" s="888"/>
      <c r="AI482" s="889"/>
      <c r="AJ482" s="889"/>
      <c r="AK482" s="889"/>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6"/>
      <c r="D483" s="877"/>
      <c r="E483" s="877"/>
      <c r="F483" s="877"/>
      <c r="G483" s="877"/>
      <c r="H483" s="877"/>
      <c r="I483" s="877"/>
      <c r="J483" s="878"/>
      <c r="K483" s="879"/>
      <c r="L483" s="879"/>
      <c r="M483" s="879"/>
      <c r="N483" s="879"/>
      <c r="O483" s="879"/>
      <c r="P483" s="880"/>
      <c r="Q483" s="881"/>
      <c r="R483" s="881"/>
      <c r="S483" s="881"/>
      <c r="T483" s="881"/>
      <c r="U483" s="881"/>
      <c r="V483" s="881"/>
      <c r="W483" s="881"/>
      <c r="X483" s="881"/>
      <c r="Y483" s="882"/>
      <c r="Z483" s="883"/>
      <c r="AA483" s="883"/>
      <c r="AB483" s="884"/>
      <c r="AC483" s="885"/>
      <c r="AD483" s="886"/>
      <c r="AE483" s="886"/>
      <c r="AF483" s="886"/>
      <c r="AG483" s="886"/>
      <c r="AH483" s="888"/>
      <c r="AI483" s="889"/>
      <c r="AJ483" s="889"/>
      <c r="AK483" s="889"/>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6"/>
      <c r="D484" s="877"/>
      <c r="E484" s="877"/>
      <c r="F484" s="877"/>
      <c r="G484" s="877"/>
      <c r="H484" s="877"/>
      <c r="I484" s="877"/>
      <c r="J484" s="878"/>
      <c r="K484" s="879"/>
      <c r="L484" s="879"/>
      <c r="M484" s="879"/>
      <c r="N484" s="879"/>
      <c r="O484" s="879"/>
      <c r="P484" s="880"/>
      <c r="Q484" s="881"/>
      <c r="R484" s="881"/>
      <c r="S484" s="881"/>
      <c r="T484" s="881"/>
      <c r="U484" s="881"/>
      <c r="V484" s="881"/>
      <c r="W484" s="881"/>
      <c r="X484" s="881"/>
      <c r="Y484" s="882"/>
      <c r="Z484" s="883"/>
      <c r="AA484" s="883"/>
      <c r="AB484" s="884"/>
      <c r="AC484" s="885"/>
      <c r="AD484" s="886"/>
      <c r="AE484" s="886"/>
      <c r="AF484" s="886"/>
      <c r="AG484" s="886"/>
      <c r="AH484" s="888"/>
      <c r="AI484" s="889"/>
      <c r="AJ484" s="889"/>
      <c r="AK484" s="889"/>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6"/>
      <c r="D485" s="877"/>
      <c r="E485" s="877"/>
      <c r="F485" s="877"/>
      <c r="G485" s="877"/>
      <c r="H485" s="877"/>
      <c r="I485" s="877"/>
      <c r="J485" s="878"/>
      <c r="K485" s="879"/>
      <c r="L485" s="879"/>
      <c r="M485" s="879"/>
      <c r="N485" s="879"/>
      <c r="O485" s="879"/>
      <c r="P485" s="880"/>
      <c r="Q485" s="881"/>
      <c r="R485" s="881"/>
      <c r="S485" s="881"/>
      <c r="T485" s="881"/>
      <c r="U485" s="881"/>
      <c r="V485" s="881"/>
      <c r="W485" s="881"/>
      <c r="X485" s="881"/>
      <c r="Y485" s="882"/>
      <c r="Z485" s="883"/>
      <c r="AA485" s="883"/>
      <c r="AB485" s="884"/>
      <c r="AC485" s="885"/>
      <c r="AD485" s="886"/>
      <c r="AE485" s="886"/>
      <c r="AF485" s="886"/>
      <c r="AG485" s="886"/>
      <c r="AH485" s="888"/>
      <c r="AI485" s="889"/>
      <c r="AJ485" s="889"/>
      <c r="AK485" s="889"/>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6"/>
      <c r="D486" s="877"/>
      <c r="E486" s="877"/>
      <c r="F486" s="877"/>
      <c r="G486" s="877"/>
      <c r="H486" s="877"/>
      <c r="I486" s="877"/>
      <c r="J486" s="878"/>
      <c r="K486" s="879"/>
      <c r="L486" s="879"/>
      <c r="M486" s="879"/>
      <c r="N486" s="879"/>
      <c r="O486" s="879"/>
      <c r="P486" s="880"/>
      <c r="Q486" s="881"/>
      <c r="R486" s="881"/>
      <c r="S486" s="881"/>
      <c r="T486" s="881"/>
      <c r="U486" s="881"/>
      <c r="V486" s="881"/>
      <c r="W486" s="881"/>
      <c r="X486" s="881"/>
      <c r="Y486" s="882"/>
      <c r="Z486" s="883"/>
      <c r="AA486" s="883"/>
      <c r="AB486" s="884"/>
      <c r="AC486" s="885"/>
      <c r="AD486" s="886"/>
      <c r="AE486" s="886"/>
      <c r="AF486" s="886"/>
      <c r="AG486" s="886"/>
      <c r="AH486" s="888"/>
      <c r="AI486" s="889"/>
      <c r="AJ486" s="889"/>
      <c r="AK486" s="889"/>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8"/>
      <c r="AI487" s="889"/>
      <c r="AJ487" s="889"/>
      <c r="AK487" s="889"/>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8"/>
      <c r="AI488" s="889"/>
      <c r="AJ488" s="889"/>
      <c r="AK488" s="889"/>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8"/>
      <c r="AI489" s="889"/>
      <c r="AJ489" s="889"/>
      <c r="AK489" s="889"/>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8"/>
      <c r="AI490" s="889"/>
      <c r="AJ490" s="889"/>
      <c r="AK490" s="889"/>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8"/>
      <c r="AI491" s="889"/>
      <c r="AJ491" s="889"/>
      <c r="AK491" s="889"/>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8"/>
      <c r="AI492" s="889"/>
      <c r="AJ492" s="889"/>
      <c r="AK492" s="889"/>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8"/>
      <c r="AI493" s="889"/>
      <c r="AJ493" s="889"/>
      <c r="AK493" s="889"/>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8"/>
      <c r="AI494" s="889"/>
      <c r="AJ494" s="889"/>
      <c r="AK494" s="889"/>
      <c r="AL494" s="871"/>
      <c r="AM494" s="872"/>
      <c r="AN494" s="872"/>
      <c r="AO494" s="873"/>
      <c r="AP494" s="874"/>
      <c r="AQ494" s="874"/>
      <c r="AR494" s="874"/>
      <c r="AS494" s="874"/>
      <c r="AT494" s="874"/>
      <c r="AU494" s="874"/>
      <c r="AV494" s="874"/>
      <c r="AW494" s="874"/>
      <c r="AX494" s="87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4"/>
      <c r="B497" s="864"/>
      <c r="C497" s="864" t="s">
        <v>24</v>
      </c>
      <c r="D497" s="864"/>
      <c r="E497" s="864"/>
      <c r="F497" s="864"/>
      <c r="G497" s="864"/>
      <c r="H497" s="864"/>
      <c r="I497" s="864"/>
      <c r="J497" s="865" t="s">
        <v>274</v>
      </c>
      <c r="K497" s="151"/>
      <c r="L497" s="151"/>
      <c r="M497" s="151"/>
      <c r="N497" s="151"/>
      <c r="O497" s="151"/>
      <c r="P497" s="429" t="s">
        <v>25</v>
      </c>
      <c r="Q497" s="429"/>
      <c r="R497" s="429"/>
      <c r="S497" s="429"/>
      <c r="T497" s="429"/>
      <c r="U497" s="429"/>
      <c r="V497" s="429"/>
      <c r="W497" s="429"/>
      <c r="X497" s="429"/>
      <c r="Y497" s="866" t="s">
        <v>273</v>
      </c>
      <c r="Z497" s="867"/>
      <c r="AA497" s="867"/>
      <c r="AB497" s="867"/>
      <c r="AC497" s="865" t="s">
        <v>308</v>
      </c>
      <c r="AD497" s="865"/>
      <c r="AE497" s="865"/>
      <c r="AF497" s="865"/>
      <c r="AG497" s="865"/>
      <c r="AH497" s="866" t="s">
        <v>328</v>
      </c>
      <c r="AI497" s="864"/>
      <c r="AJ497" s="864"/>
      <c r="AK497" s="864"/>
      <c r="AL497" s="864" t="s">
        <v>19</v>
      </c>
      <c r="AM497" s="864"/>
      <c r="AN497" s="864"/>
      <c r="AO497" s="868"/>
      <c r="AP497" s="887" t="s">
        <v>275</v>
      </c>
      <c r="AQ497" s="887"/>
      <c r="AR497" s="887"/>
      <c r="AS497" s="887"/>
      <c r="AT497" s="887"/>
      <c r="AU497" s="887"/>
      <c r="AV497" s="887"/>
      <c r="AW497" s="887"/>
      <c r="AX497" s="887"/>
      <c r="AY497">
        <f>$AY$495</f>
        <v>0</v>
      </c>
    </row>
    <row r="498" spans="1:51" ht="30" hidden="1" customHeight="1" x14ac:dyDescent="0.2">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2">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2">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8"/>
      <c r="AI500" s="889"/>
      <c r="AJ500" s="889"/>
      <c r="AK500" s="889"/>
      <c r="AL500" s="871"/>
      <c r="AM500" s="872"/>
      <c r="AN500" s="872"/>
      <c r="AO500" s="873"/>
      <c r="AP500" s="874"/>
      <c r="AQ500" s="874"/>
      <c r="AR500" s="874"/>
      <c r="AS500" s="874"/>
      <c r="AT500" s="874"/>
      <c r="AU500" s="874"/>
      <c r="AV500" s="874"/>
      <c r="AW500" s="874"/>
      <c r="AX500" s="874"/>
      <c r="AY500">
        <f>COUNTA($C$500)</f>
        <v>0</v>
      </c>
    </row>
    <row r="501" spans="1:51" ht="30" hidden="1" customHeight="1" x14ac:dyDescent="0.2">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8"/>
      <c r="AI501" s="889"/>
      <c r="AJ501" s="889"/>
      <c r="AK501" s="889"/>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8"/>
      <c r="AI502" s="889"/>
      <c r="AJ502" s="889"/>
      <c r="AK502" s="889"/>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8"/>
      <c r="AI503" s="889"/>
      <c r="AJ503" s="889"/>
      <c r="AK503" s="889"/>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8"/>
      <c r="AI504" s="889"/>
      <c r="AJ504" s="889"/>
      <c r="AK504" s="889"/>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8"/>
      <c r="AI505" s="889"/>
      <c r="AJ505" s="889"/>
      <c r="AK505" s="889"/>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8"/>
      <c r="AI506" s="889"/>
      <c r="AJ506" s="889"/>
      <c r="AK506" s="889"/>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8"/>
      <c r="AI507" s="889"/>
      <c r="AJ507" s="889"/>
      <c r="AK507" s="889"/>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8"/>
      <c r="AI508" s="889"/>
      <c r="AJ508" s="889"/>
      <c r="AK508" s="889"/>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8"/>
      <c r="AI509" s="889"/>
      <c r="AJ509" s="889"/>
      <c r="AK509" s="889"/>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8"/>
      <c r="AI510" s="889"/>
      <c r="AJ510" s="889"/>
      <c r="AK510" s="889"/>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8"/>
      <c r="AI511" s="889"/>
      <c r="AJ511" s="889"/>
      <c r="AK511" s="889"/>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8"/>
      <c r="AI512" s="889"/>
      <c r="AJ512" s="889"/>
      <c r="AK512" s="889"/>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8"/>
      <c r="AI513" s="889"/>
      <c r="AJ513" s="889"/>
      <c r="AK513" s="889"/>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8"/>
      <c r="AI514" s="889"/>
      <c r="AJ514" s="889"/>
      <c r="AK514" s="889"/>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8"/>
      <c r="AI515" s="889"/>
      <c r="AJ515" s="889"/>
      <c r="AK515" s="889"/>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8"/>
      <c r="AI516" s="889"/>
      <c r="AJ516" s="889"/>
      <c r="AK516" s="889"/>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8"/>
      <c r="AI517" s="889"/>
      <c r="AJ517" s="889"/>
      <c r="AK517" s="889"/>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8"/>
      <c r="AI518" s="889"/>
      <c r="AJ518" s="889"/>
      <c r="AK518" s="889"/>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8"/>
      <c r="AI519" s="889"/>
      <c r="AJ519" s="889"/>
      <c r="AK519" s="889"/>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8"/>
      <c r="AI520" s="889"/>
      <c r="AJ520" s="889"/>
      <c r="AK520" s="889"/>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8"/>
      <c r="AI521" s="889"/>
      <c r="AJ521" s="889"/>
      <c r="AK521" s="889"/>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8"/>
      <c r="AI522" s="889"/>
      <c r="AJ522" s="889"/>
      <c r="AK522" s="889"/>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8"/>
      <c r="AI523" s="889"/>
      <c r="AJ523" s="889"/>
      <c r="AK523" s="889"/>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8"/>
      <c r="AI524" s="889"/>
      <c r="AJ524" s="889"/>
      <c r="AK524" s="889"/>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8"/>
      <c r="AI525" s="889"/>
      <c r="AJ525" s="889"/>
      <c r="AK525" s="889"/>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8"/>
      <c r="AI526" s="889"/>
      <c r="AJ526" s="889"/>
      <c r="AK526" s="889"/>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8"/>
      <c r="AI527" s="889"/>
      <c r="AJ527" s="889"/>
      <c r="AK527" s="889"/>
      <c r="AL527" s="871"/>
      <c r="AM527" s="872"/>
      <c r="AN527" s="872"/>
      <c r="AO527" s="873"/>
      <c r="AP527" s="874"/>
      <c r="AQ527" s="874"/>
      <c r="AR527" s="874"/>
      <c r="AS527" s="874"/>
      <c r="AT527" s="874"/>
      <c r="AU527" s="874"/>
      <c r="AV527" s="874"/>
      <c r="AW527" s="874"/>
      <c r="AX527" s="87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4"/>
      <c r="B530" s="864"/>
      <c r="C530" s="864" t="s">
        <v>24</v>
      </c>
      <c r="D530" s="864"/>
      <c r="E530" s="864"/>
      <c r="F530" s="864"/>
      <c r="G530" s="864"/>
      <c r="H530" s="864"/>
      <c r="I530" s="864"/>
      <c r="J530" s="865" t="s">
        <v>274</v>
      </c>
      <c r="K530" s="151"/>
      <c r="L530" s="151"/>
      <c r="M530" s="151"/>
      <c r="N530" s="151"/>
      <c r="O530" s="151"/>
      <c r="P530" s="429" t="s">
        <v>25</v>
      </c>
      <c r="Q530" s="429"/>
      <c r="R530" s="429"/>
      <c r="S530" s="429"/>
      <c r="T530" s="429"/>
      <c r="U530" s="429"/>
      <c r="V530" s="429"/>
      <c r="W530" s="429"/>
      <c r="X530" s="429"/>
      <c r="Y530" s="866" t="s">
        <v>273</v>
      </c>
      <c r="Z530" s="867"/>
      <c r="AA530" s="867"/>
      <c r="AB530" s="867"/>
      <c r="AC530" s="865" t="s">
        <v>308</v>
      </c>
      <c r="AD530" s="865"/>
      <c r="AE530" s="865"/>
      <c r="AF530" s="865"/>
      <c r="AG530" s="865"/>
      <c r="AH530" s="866" t="s">
        <v>328</v>
      </c>
      <c r="AI530" s="864"/>
      <c r="AJ530" s="864"/>
      <c r="AK530" s="864"/>
      <c r="AL530" s="864" t="s">
        <v>19</v>
      </c>
      <c r="AM530" s="864"/>
      <c r="AN530" s="864"/>
      <c r="AO530" s="868"/>
      <c r="AP530" s="887" t="s">
        <v>275</v>
      </c>
      <c r="AQ530" s="887"/>
      <c r="AR530" s="887"/>
      <c r="AS530" s="887"/>
      <c r="AT530" s="887"/>
      <c r="AU530" s="887"/>
      <c r="AV530" s="887"/>
      <c r="AW530" s="887"/>
      <c r="AX530" s="887"/>
      <c r="AY530">
        <f>$AY$528</f>
        <v>0</v>
      </c>
    </row>
    <row r="531" spans="1:51" ht="30" hidden="1" customHeight="1" x14ac:dyDescent="0.2">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2">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8"/>
      <c r="AI533" s="889"/>
      <c r="AJ533" s="889"/>
      <c r="AK533" s="889"/>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8"/>
      <c r="AI534" s="889"/>
      <c r="AJ534" s="889"/>
      <c r="AK534" s="889"/>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8"/>
      <c r="AI535" s="889"/>
      <c r="AJ535" s="889"/>
      <c r="AK535" s="889"/>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8"/>
      <c r="AI536" s="889"/>
      <c r="AJ536" s="889"/>
      <c r="AK536" s="889"/>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8"/>
      <c r="AI537" s="889"/>
      <c r="AJ537" s="889"/>
      <c r="AK537" s="889"/>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8"/>
      <c r="AI538" s="889"/>
      <c r="AJ538" s="889"/>
      <c r="AK538" s="889"/>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8"/>
      <c r="AI539" s="889"/>
      <c r="AJ539" s="889"/>
      <c r="AK539" s="889"/>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8"/>
      <c r="AI540" s="889"/>
      <c r="AJ540" s="889"/>
      <c r="AK540" s="889"/>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8"/>
      <c r="AI541" s="889"/>
      <c r="AJ541" s="889"/>
      <c r="AK541" s="889"/>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8"/>
      <c r="AI542" s="889"/>
      <c r="AJ542" s="889"/>
      <c r="AK542" s="889"/>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8"/>
      <c r="AI543" s="889"/>
      <c r="AJ543" s="889"/>
      <c r="AK543" s="889"/>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8"/>
      <c r="AI544" s="889"/>
      <c r="AJ544" s="889"/>
      <c r="AK544" s="889"/>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8"/>
      <c r="AI545" s="889"/>
      <c r="AJ545" s="889"/>
      <c r="AK545" s="889"/>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8"/>
      <c r="AI546" s="889"/>
      <c r="AJ546" s="889"/>
      <c r="AK546" s="889"/>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8"/>
      <c r="AI547" s="889"/>
      <c r="AJ547" s="889"/>
      <c r="AK547" s="889"/>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8"/>
      <c r="AI548" s="889"/>
      <c r="AJ548" s="889"/>
      <c r="AK548" s="889"/>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8"/>
      <c r="AI549" s="889"/>
      <c r="AJ549" s="889"/>
      <c r="AK549" s="889"/>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8"/>
      <c r="AI550" s="889"/>
      <c r="AJ550" s="889"/>
      <c r="AK550" s="889"/>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8"/>
      <c r="AI551" s="889"/>
      <c r="AJ551" s="889"/>
      <c r="AK551" s="889"/>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8"/>
      <c r="AI552" s="889"/>
      <c r="AJ552" s="889"/>
      <c r="AK552" s="889"/>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8"/>
      <c r="AI553" s="889"/>
      <c r="AJ553" s="889"/>
      <c r="AK553" s="889"/>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8"/>
      <c r="AI554" s="889"/>
      <c r="AJ554" s="889"/>
      <c r="AK554" s="889"/>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8"/>
      <c r="AI555" s="889"/>
      <c r="AJ555" s="889"/>
      <c r="AK555" s="889"/>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8"/>
      <c r="AI556" s="889"/>
      <c r="AJ556" s="889"/>
      <c r="AK556" s="889"/>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8"/>
      <c r="AI557" s="889"/>
      <c r="AJ557" s="889"/>
      <c r="AK557" s="889"/>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8"/>
      <c r="AI558" s="889"/>
      <c r="AJ558" s="889"/>
      <c r="AK558" s="889"/>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8"/>
      <c r="AI559" s="889"/>
      <c r="AJ559" s="889"/>
      <c r="AK559" s="889"/>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8"/>
      <c r="AI560" s="889"/>
      <c r="AJ560" s="889"/>
      <c r="AK560" s="889"/>
      <c r="AL560" s="871"/>
      <c r="AM560" s="872"/>
      <c r="AN560" s="872"/>
      <c r="AO560" s="873"/>
      <c r="AP560" s="874"/>
      <c r="AQ560" s="874"/>
      <c r="AR560" s="874"/>
      <c r="AS560" s="874"/>
      <c r="AT560" s="874"/>
      <c r="AU560" s="874"/>
      <c r="AV560" s="874"/>
      <c r="AW560" s="874"/>
      <c r="AX560" s="87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4"/>
      <c r="B563" s="864"/>
      <c r="C563" s="864" t="s">
        <v>24</v>
      </c>
      <c r="D563" s="864"/>
      <c r="E563" s="864"/>
      <c r="F563" s="864"/>
      <c r="G563" s="864"/>
      <c r="H563" s="864"/>
      <c r="I563" s="864"/>
      <c r="J563" s="865" t="s">
        <v>274</v>
      </c>
      <c r="K563" s="151"/>
      <c r="L563" s="151"/>
      <c r="M563" s="151"/>
      <c r="N563" s="151"/>
      <c r="O563" s="151"/>
      <c r="P563" s="429" t="s">
        <v>25</v>
      </c>
      <c r="Q563" s="429"/>
      <c r="R563" s="429"/>
      <c r="S563" s="429"/>
      <c r="T563" s="429"/>
      <c r="U563" s="429"/>
      <c r="V563" s="429"/>
      <c r="W563" s="429"/>
      <c r="X563" s="429"/>
      <c r="Y563" s="866" t="s">
        <v>273</v>
      </c>
      <c r="Z563" s="867"/>
      <c r="AA563" s="867"/>
      <c r="AB563" s="867"/>
      <c r="AC563" s="865" t="s">
        <v>308</v>
      </c>
      <c r="AD563" s="865"/>
      <c r="AE563" s="865"/>
      <c r="AF563" s="865"/>
      <c r="AG563" s="865"/>
      <c r="AH563" s="866" t="s">
        <v>328</v>
      </c>
      <c r="AI563" s="864"/>
      <c r="AJ563" s="864"/>
      <c r="AK563" s="864"/>
      <c r="AL563" s="864" t="s">
        <v>19</v>
      </c>
      <c r="AM563" s="864"/>
      <c r="AN563" s="864"/>
      <c r="AO563" s="868"/>
      <c r="AP563" s="887" t="s">
        <v>275</v>
      </c>
      <c r="AQ563" s="887"/>
      <c r="AR563" s="887"/>
      <c r="AS563" s="887"/>
      <c r="AT563" s="887"/>
      <c r="AU563" s="887"/>
      <c r="AV563" s="887"/>
      <c r="AW563" s="887"/>
      <c r="AX563" s="887"/>
      <c r="AY563">
        <f>$AY$561</f>
        <v>0</v>
      </c>
    </row>
    <row r="564" spans="1:51" ht="30" hidden="1" customHeight="1" x14ac:dyDescent="0.2">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2">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8"/>
      <c r="AI566" s="889"/>
      <c r="AJ566" s="889"/>
      <c r="AK566" s="889"/>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8"/>
      <c r="AI567" s="889"/>
      <c r="AJ567" s="889"/>
      <c r="AK567" s="889"/>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8"/>
      <c r="AI568" s="889"/>
      <c r="AJ568" s="889"/>
      <c r="AK568" s="889"/>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8"/>
      <c r="AI569" s="889"/>
      <c r="AJ569" s="889"/>
      <c r="AK569" s="889"/>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8"/>
      <c r="AI570" s="889"/>
      <c r="AJ570" s="889"/>
      <c r="AK570" s="889"/>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8"/>
      <c r="AI571" s="889"/>
      <c r="AJ571" s="889"/>
      <c r="AK571" s="889"/>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8"/>
      <c r="AI572" s="889"/>
      <c r="AJ572" s="889"/>
      <c r="AK572" s="889"/>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8"/>
      <c r="AI573" s="889"/>
      <c r="AJ573" s="889"/>
      <c r="AK573" s="889"/>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8"/>
      <c r="AI574" s="889"/>
      <c r="AJ574" s="889"/>
      <c r="AK574" s="889"/>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8"/>
      <c r="AI575" s="889"/>
      <c r="AJ575" s="889"/>
      <c r="AK575" s="889"/>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8"/>
      <c r="AI576" s="889"/>
      <c r="AJ576" s="889"/>
      <c r="AK576" s="889"/>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8"/>
      <c r="AI577" s="889"/>
      <c r="AJ577" s="889"/>
      <c r="AK577" s="889"/>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8"/>
      <c r="AI578" s="889"/>
      <c r="AJ578" s="889"/>
      <c r="AK578" s="889"/>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8"/>
      <c r="AI579" s="889"/>
      <c r="AJ579" s="889"/>
      <c r="AK579" s="889"/>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8"/>
      <c r="AI580" s="889"/>
      <c r="AJ580" s="889"/>
      <c r="AK580" s="889"/>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8"/>
      <c r="AI581" s="889"/>
      <c r="AJ581" s="889"/>
      <c r="AK581" s="889"/>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8"/>
      <c r="AI582" s="889"/>
      <c r="AJ582" s="889"/>
      <c r="AK582" s="889"/>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8"/>
      <c r="AI583" s="889"/>
      <c r="AJ583" s="889"/>
      <c r="AK583" s="889"/>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8"/>
      <c r="AI584" s="889"/>
      <c r="AJ584" s="889"/>
      <c r="AK584" s="889"/>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8"/>
      <c r="AI585" s="889"/>
      <c r="AJ585" s="889"/>
      <c r="AK585" s="889"/>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8"/>
      <c r="AI586" s="889"/>
      <c r="AJ586" s="889"/>
      <c r="AK586" s="889"/>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8"/>
      <c r="AI587" s="889"/>
      <c r="AJ587" s="889"/>
      <c r="AK587" s="889"/>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8"/>
      <c r="AI588" s="889"/>
      <c r="AJ588" s="889"/>
      <c r="AK588" s="889"/>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8"/>
      <c r="AI589" s="889"/>
      <c r="AJ589" s="889"/>
      <c r="AK589" s="889"/>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8"/>
      <c r="AI590" s="889"/>
      <c r="AJ590" s="889"/>
      <c r="AK590" s="889"/>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8"/>
      <c r="AI591" s="889"/>
      <c r="AJ591" s="889"/>
      <c r="AK591" s="889"/>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8"/>
      <c r="AI592" s="889"/>
      <c r="AJ592" s="889"/>
      <c r="AK592" s="889"/>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8"/>
      <c r="AI593" s="889"/>
      <c r="AJ593" s="889"/>
      <c r="AK593" s="889"/>
      <c r="AL593" s="871"/>
      <c r="AM593" s="872"/>
      <c r="AN593" s="872"/>
      <c r="AO593" s="873"/>
      <c r="AP593" s="874"/>
      <c r="AQ593" s="874"/>
      <c r="AR593" s="874"/>
      <c r="AS593" s="874"/>
      <c r="AT593" s="874"/>
      <c r="AU593" s="874"/>
      <c r="AV593" s="874"/>
      <c r="AW593" s="874"/>
      <c r="AX593" s="87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4"/>
      <c r="B596" s="864"/>
      <c r="C596" s="864" t="s">
        <v>24</v>
      </c>
      <c r="D596" s="864"/>
      <c r="E596" s="864"/>
      <c r="F596" s="864"/>
      <c r="G596" s="864"/>
      <c r="H596" s="864"/>
      <c r="I596" s="864"/>
      <c r="J596" s="865" t="s">
        <v>274</v>
      </c>
      <c r="K596" s="151"/>
      <c r="L596" s="151"/>
      <c r="M596" s="151"/>
      <c r="N596" s="151"/>
      <c r="O596" s="151"/>
      <c r="P596" s="429" t="s">
        <v>25</v>
      </c>
      <c r="Q596" s="429"/>
      <c r="R596" s="429"/>
      <c r="S596" s="429"/>
      <c r="T596" s="429"/>
      <c r="U596" s="429"/>
      <c r="V596" s="429"/>
      <c r="W596" s="429"/>
      <c r="X596" s="429"/>
      <c r="Y596" s="866" t="s">
        <v>273</v>
      </c>
      <c r="Z596" s="867"/>
      <c r="AA596" s="867"/>
      <c r="AB596" s="867"/>
      <c r="AC596" s="865" t="s">
        <v>308</v>
      </c>
      <c r="AD596" s="865"/>
      <c r="AE596" s="865"/>
      <c r="AF596" s="865"/>
      <c r="AG596" s="865"/>
      <c r="AH596" s="866" t="s">
        <v>328</v>
      </c>
      <c r="AI596" s="864"/>
      <c r="AJ596" s="864"/>
      <c r="AK596" s="864"/>
      <c r="AL596" s="864" t="s">
        <v>19</v>
      </c>
      <c r="AM596" s="864"/>
      <c r="AN596" s="864"/>
      <c r="AO596" s="868"/>
      <c r="AP596" s="887" t="s">
        <v>275</v>
      </c>
      <c r="AQ596" s="887"/>
      <c r="AR596" s="887"/>
      <c r="AS596" s="887"/>
      <c r="AT596" s="887"/>
      <c r="AU596" s="887"/>
      <c r="AV596" s="887"/>
      <c r="AW596" s="887"/>
      <c r="AX596" s="887"/>
      <c r="AY596">
        <f>$AY$594</f>
        <v>0</v>
      </c>
    </row>
    <row r="597" spans="1:51" ht="30" hidden="1" customHeight="1" x14ac:dyDescent="0.2">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2">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8"/>
      <c r="AI599" s="889"/>
      <c r="AJ599" s="889"/>
      <c r="AK599" s="889"/>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8"/>
      <c r="AI600" s="889"/>
      <c r="AJ600" s="889"/>
      <c r="AK600" s="889"/>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8"/>
      <c r="AI601" s="889"/>
      <c r="AJ601" s="889"/>
      <c r="AK601" s="889"/>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8"/>
      <c r="AI602" s="889"/>
      <c r="AJ602" s="889"/>
      <c r="AK602" s="889"/>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8"/>
      <c r="AI603" s="889"/>
      <c r="AJ603" s="889"/>
      <c r="AK603" s="889"/>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8"/>
      <c r="AI604" s="889"/>
      <c r="AJ604" s="889"/>
      <c r="AK604" s="889"/>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8"/>
      <c r="AI605" s="889"/>
      <c r="AJ605" s="889"/>
      <c r="AK605" s="889"/>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8"/>
      <c r="AI606" s="889"/>
      <c r="AJ606" s="889"/>
      <c r="AK606" s="889"/>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8"/>
      <c r="AI607" s="889"/>
      <c r="AJ607" s="889"/>
      <c r="AK607" s="889"/>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8"/>
      <c r="AI608" s="889"/>
      <c r="AJ608" s="889"/>
      <c r="AK608" s="889"/>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8"/>
      <c r="AI609" s="889"/>
      <c r="AJ609" s="889"/>
      <c r="AK609" s="889"/>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8"/>
      <c r="AI610" s="889"/>
      <c r="AJ610" s="889"/>
      <c r="AK610" s="889"/>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8"/>
      <c r="AI611" s="889"/>
      <c r="AJ611" s="889"/>
      <c r="AK611" s="889"/>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8"/>
      <c r="AI612" s="889"/>
      <c r="AJ612" s="889"/>
      <c r="AK612" s="889"/>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8"/>
      <c r="AI613" s="889"/>
      <c r="AJ613" s="889"/>
      <c r="AK613" s="889"/>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8"/>
      <c r="AI614" s="889"/>
      <c r="AJ614" s="889"/>
      <c r="AK614" s="889"/>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8"/>
      <c r="AI615" s="889"/>
      <c r="AJ615" s="889"/>
      <c r="AK615" s="889"/>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8"/>
      <c r="AI616" s="889"/>
      <c r="AJ616" s="889"/>
      <c r="AK616" s="889"/>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8"/>
      <c r="AI617" s="889"/>
      <c r="AJ617" s="889"/>
      <c r="AK617" s="889"/>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8"/>
      <c r="AI618" s="889"/>
      <c r="AJ618" s="889"/>
      <c r="AK618" s="889"/>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8"/>
      <c r="AI619" s="889"/>
      <c r="AJ619" s="889"/>
      <c r="AK619" s="889"/>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8"/>
      <c r="AI620" s="889"/>
      <c r="AJ620" s="889"/>
      <c r="AK620" s="889"/>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8"/>
      <c r="AI621" s="889"/>
      <c r="AJ621" s="889"/>
      <c r="AK621" s="889"/>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8"/>
      <c r="AI622" s="889"/>
      <c r="AJ622" s="889"/>
      <c r="AK622" s="889"/>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8"/>
      <c r="AI623" s="889"/>
      <c r="AJ623" s="889"/>
      <c r="AK623" s="889"/>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8"/>
      <c r="AI624" s="889"/>
      <c r="AJ624" s="889"/>
      <c r="AK624" s="889"/>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8"/>
      <c r="AI625" s="889"/>
      <c r="AJ625" s="889"/>
      <c r="AK625" s="889"/>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8"/>
      <c r="AI626" s="889"/>
      <c r="AJ626" s="889"/>
      <c r="AK626" s="889"/>
      <c r="AL626" s="871"/>
      <c r="AM626" s="872"/>
      <c r="AN626" s="872"/>
      <c r="AO626" s="873"/>
      <c r="AP626" s="874"/>
      <c r="AQ626" s="874"/>
      <c r="AR626" s="874"/>
      <c r="AS626" s="874"/>
      <c r="AT626" s="874"/>
      <c r="AU626" s="874"/>
      <c r="AV626" s="874"/>
      <c r="AW626" s="874"/>
      <c r="AX626" s="874"/>
      <c r="AY626">
        <f>COUNTA($C$626)</f>
        <v>0</v>
      </c>
    </row>
    <row r="627" spans="1:51" ht="24.75" hidden="1" customHeight="1" x14ac:dyDescent="0.2">
      <c r="A627" s="890" t="s">
        <v>660</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310</v>
      </c>
      <c r="AM627" s="894"/>
      <c r="AN627" s="89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7" t="s">
        <v>304</v>
      </c>
      <c r="AQ630" s="887"/>
      <c r="AR630" s="887"/>
      <c r="AS630" s="887"/>
      <c r="AT630" s="887"/>
      <c r="AU630" s="887"/>
      <c r="AV630" s="887"/>
      <c r="AW630" s="887"/>
      <c r="AX630" s="887"/>
    </row>
    <row r="631" spans="1:51" ht="30" hidden="1" customHeight="1" x14ac:dyDescent="0.2">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8"/>
      <c r="AI631" s="889"/>
      <c r="AJ631" s="889"/>
      <c r="AK631" s="889"/>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8"/>
      <c r="AI632" s="889"/>
      <c r="AJ632" s="889"/>
      <c r="AK632" s="889"/>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8"/>
      <c r="AI633" s="889"/>
      <c r="AJ633" s="889"/>
      <c r="AK633" s="889"/>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8"/>
      <c r="AI634" s="889"/>
      <c r="AJ634" s="889"/>
      <c r="AK634" s="889"/>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8"/>
      <c r="AI635" s="889"/>
      <c r="AJ635" s="889"/>
      <c r="AK635" s="889"/>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8"/>
      <c r="AI636" s="889"/>
      <c r="AJ636" s="889"/>
      <c r="AK636" s="889"/>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8"/>
      <c r="AI637" s="889"/>
      <c r="AJ637" s="889"/>
      <c r="AK637" s="889"/>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8"/>
      <c r="AI638" s="889"/>
      <c r="AJ638" s="889"/>
      <c r="AK638" s="889"/>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8"/>
      <c r="AI639" s="889"/>
      <c r="AJ639" s="889"/>
      <c r="AK639" s="889"/>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8"/>
      <c r="AI640" s="889"/>
      <c r="AJ640" s="889"/>
      <c r="AK640" s="889"/>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8"/>
      <c r="AI641" s="889"/>
      <c r="AJ641" s="889"/>
      <c r="AK641" s="889"/>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8"/>
      <c r="AI642" s="889"/>
      <c r="AJ642" s="889"/>
      <c r="AK642" s="889"/>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8"/>
      <c r="AI643" s="889"/>
      <c r="AJ643" s="889"/>
      <c r="AK643" s="889"/>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8"/>
      <c r="AI644" s="889"/>
      <c r="AJ644" s="889"/>
      <c r="AK644" s="889"/>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8"/>
      <c r="AI645" s="889"/>
      <c r="AJ645" s="889"/>
      <c r="AK645" s="889"/>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8"/>
      <c r="AI646" s="889"/>
      <c r="AJ646" s="889"/>
      <c r="AK646" s="889"/>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8"/>
      <c r="AI647" s="889"/>
      <c r="AJ647" s="889"/>
      <c r="AK647" s="889"/>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897"/>
      <c r="D648" s="897"/>
      <c r="E648" s="666"/>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8"/>
      <c r="AI648" s="889"/>
      <c r="AJ648" s="889"/>
      <c r="AK648" s="889"/>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8"/>
      <c r="AI649" s="889"/>
      <c r="AJ649" s="889"/>
      <c r="AK649" s="889"/>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8"/>
      <c r="AI650" s="889"/>
      <c r="AJ650" s="889"/>
      <c r="AK650" s="889"/>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8"/>
      <c r="AI651" s="889"/>
      <c r="AJ651" s="889"/>
      <c r="AK651" s="889"/>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8"/>
      <c r="AI652" s="889"/>
      <c r="AJ652" s="889"/>
      <c r="AK652" s="889"/>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8"/>
      <c r="AI653" s="889"/>
      <c r="AJ653" s="889"/>
      <c r="AK653" s="889"/>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8"/>
      <c r="AI654" s="889"/>
      <c r="AJ654" s="889"/>
      <c r="AK654" s="889"/>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8"/>
      <c r="AI655" s="889"/>
      <c r="AJ655" s="889"/>
      <c r="AK655" s="889"/>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8"/>
      <c r="AI656" s="889"/>
      <c r="AJ656" s="889"/>
      <c r="AK656" s="889"/>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8"/>
      <c r="AI657" s="889"/>
      <c r="AJ657" s="889"/>
      <c r="AK657" s="889"/>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8"/>
      <c r="AI658" s="889"/>
      <c r="AJ658" s="889"/>
      <c r="AK658" s="889"/>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8"/>
      <c r="AI659" s="889"/>
      <c r="AJ659" s="889"/>
      <c r="AK659" s="889"/>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8"/>
      <c r="AI660" s="889"/>
      <c r="AJ660" s="889"/>
      <c r="AK660" s="889"/>
      <c r="AL660" s="871"/>
      <c r="AM660" s="872"/>
      <c r="AN660" s="872"/>
      <c r="AO660" s="873"/>
      <c r="AP660" s="874"/>
      <c r="AQ660" s="874"/>
      <c r="AR660" s="874"/>
      <c r="AS660" s="874"/>
      <c r="AT660" s="874"/>
      <c r="AU660" s="874"/>
      <c r="AV660" s="874"/>
      <c r="AW660" s="874"/>
      <c r="AX660" s="874"/>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93" priority="1033">
      <formula>IF(RIGHT(TEXT(P18,"0.#"),1)=".",FALSE,TRUE)</formula>
    </cfRule>
    <cfRule type="expression" dxfId="1592" priority="1034">
      <formula>IF(RIGHT(TEXT(P18,"0.#"),1)=".",TRUE,FALSE)</formula>
    </cfRule>
  </conditionalFormatting>
  <conditionalFormatting sqref="Y311">
    <cfRule type="expression" dxfId="1591" priority="1031">
      <formula>IF(RIGHT(TEXT(Y311,"0.#"),1)=".",FALSE,TRUE)</formula>
    </cfRule>
    <cfRule type="expression" dxfId="1590" priority="1032">
      <formula>IF(RIGHT(TEXT(Y311,"0.#"),1)=".",TRUE,FALSE)</formula>
    </cfRule>
  </conditionalFormatting>
  <conditionalFormatting sqref="Y320">
    <cfRule type="expression" dxfId="1589" priority="1029">
      <formula>IF(RIGHT(TEXT(Y320,"0.#"),1)=".",FALSE,TRUE)</formula>
    </cfRule>
    <cfRule type="expression" dxfId="1588" priority="1030">
      <formula>IF(RIGHT(TEXT(Y320,"0.#"),1)=".",TRUE,FALSE)</formula>
    </cfRule>
  </conditionalFormatting>
  <conditionalFormatting sqref="Y351:Y358 Y349 Y338:Y345 Y336 Y325:Y332 Y323">
    <cfRule type="expression" dxfId="1587" priority="1009">
      <formula>IF(RIGHT(TEXT(Y323,"0.#"),1)=".",FALSE,TRUE)</formula>
    </cfRule>
    <cfRule type="expression" dxfId="1586" priority="1010">
      <formula>IF(RIGHT(TEXT(Y323,"0.#"),1)=".",TRUE,FALSE)</formula>
    </cfRule>
  </conditionalFormatting>
  <conditionalFormatting sqref="AR15:AX15 AK13:AX13">
    <cfRule type="expression" dxfId="1585" priority="1027">
      <formula>IF(RIGHT(TEXT(AK13,"0.#"),1)=".",FALSE,TRUE)</formula>
    </cfRule>
    <cfRule type="expression" dxfId="1584" priority="1028">
      <formula>IF(RIGHT(TEXT(AK13,"0.#"),1)=".",TRUE,FALSE)</formula>
    </cfRule>
  </conditionalFormatting>
  <conditionalFormatting sqref="P19:AJ19">
    <cfRule type="expression" dxfId="1583" priority="1025">
      <formula>IF(RIGHT(TEXT(P19,"0.#"),1)=".",FALSE,TRUE)</formula>
    </cfRule>
    <cfRule type="expression" dxfId="1582" priority="1026">
      <formula>IF(RIGHT(TEXT(P19,"0.#"),1)=".",TRUE,FALSE)</formula>
    </cfRule>
  </conditionalFormatting>
  <conditionalFormatting sqref="AE32 AQ32">
    <cfRule type="expression" dxfId="1581" priority="1023">
      <formula>IF(RIGHT(TEXT(AE32,"0.#"),1)=".",FALSE,TRUE)</formula>
    </cfRule>
    <cfRule type="expression" dxfId="1580" priority="1024">
      <formula>IF(RIGHT(TEXT(AE32,"0.#"),1)=".",TRUE,FALSE)</formula>
    </cfRule>
  </conditionalFormatting>
  <conditionalFormatting sqref="Y312:Y319 Y310">
    <cfRule type="expression" dxfId="1579" priority="1021">
      <formula>IF(RIGHT(TEXT(Y310,"0.#"),1)=".",FALSE,TRUE)</formula>
    </cfRule>
    <cfRule type="expression" dxfId="1578" priority="1022">
      <formula>IF(RIGHT(TEXT(Y310,"0.#"),1)=".",TRUE,FALSE)</formula>
    </cfRule>
  </conditionalFormatting>
  <conditionalFormatting sqref="AU311">
    <cfRule type="expression" dxfId="1577" priority="1019">
      <formula>IF(RIGHT(TEXT(AU311,"0.#"),1)=".",FALSE,TRUE)</formula>
    </cfRule>
    <cfRule type="expression" dxfId="1576" priority="1020">
      <formula>IF(RIGHT(TEXT(AU311,"0.#"),1)=".",TRUE,FALSE)</formula>
    </cfRule>
  </conditionalFormatting>
  <conditionalFormatting sqref="AU320">
    <cfRule type="expression" dxfId="1575" priority="1017">
      <formula>IF(RIGHT(TEXT(AU320,"0.#"),1)=".",FALSE,TRUE)</formula>
    </cfRule>
    <cfRule type="expression" dxfId="1574" priority="1018">
      <formula>IF(RIGHT(TEXT(AU320,"0.#"),1)=".",TRUE,FALSE)</formula>
    </cfRule>
  </conditionalFormatting>
  <conditionalFormatting sqref="AU312:AU319 AU310">
    <cfRule type="expression" dxfId="1573" priority="1015">
      <formula>IF(RIGHT(TEXT(AU310,"0.#"),1)=".",FALSE,TRUE)</formula>
    </cfRule>
    <cfRule type="expression" dxfId="1572" priority="1016">
      <formula>IF(RIGHT(TEXT(AU310,"0.#"),1)=".",TRUE,FALSE)</formula>
    </cfRule>
  </conditionalFormatting>
  <conditionalFormatting sqref="Y350 Y337 Y324">
    <cfRule type="expression" dxfId="1571" priority="1013">
      <formula>IF(RIGHT(TEXT(Y324,"0.#"),1)=".",FALSE,TRUE)</formula>
    </cfRule>
    <cfRule type="expression" dxfId="1570" priority="1014">
      <formula>IF(RIGHT(TEXT(Y324,"0.#"),1)=".",TRUE,FALSE)</formula>
    </cfRule>
  </conditionalFormatting>
  <conditionalFormatting sqref="Y359 Y346 Y333">
    <cfRule type="expression" dxfId="1569" priority="1011">
      <formula>IF(RIGHT(TEXT(Y333,"0.#"),1)=".",FALSE,TRUE)</formula>
    </cfRule>
    <cfRule type="expression" dxfId="1568" priority="1012">
      <formula>IF(RIGHT(TEXT(Y333,"0.#"),1)=".",TRUE,FALSE)</formula>
    </cfRule>
  </conditionalFormatting>
  <conditionalFormatting sqref="AU350 AU337 AU324">
    <cfRule type="expression" dxfId="1567" priority="1007">
      <formula>IF(RIGHT(TEXT(AU324,"0.#"),1)=".",FALSE,TRUE)</formula>
    </cfRule>
    <cfRule type="expression" dxfId="1566" priority="1008">
      <formula>IF(RIGHT(TEXT(AU324,"0.#"),1)=".",TRUE,FALSE)</formula>
    </cfRule>
  </conditionalFormatting>
  <conditionalFormatting sqref="AU359 AU346 AU333">
    <cfRule type="expression" dxfId="1565" priority="1005">
      <formula>IF(RIGHT(TEXT(AU333,"0.#"),1)=".",FALSE,TRUE)</formula>
    </cfRule>
    <cfRule type="expression" dxfId="1564" priority="1006">
      <formula>IF(RIGHT(TEXT(AU333,"0.#"),1)=".",TRUE,FALSE)</formula>
    </cfRule>
  </conditionalFormatting>
  <conditionalFormatting sqref="AU351:AU358 AU349 AU338:AU345 AU336 AU325:AU332 AU323">
    <cfRule type="expression" dxfId="1563" priority="1003">
      <formula>IF(RIGHT(TEXT(AU323,"0.#"),1)=".",FALSE,TRUE)</formula>
    </cfRule>
    <cfRule type="expression" dxfId="1562" priority="1004">
      <formula>IF(RIGHT(TEXT(AU323,"0.#"),1)=".",TRUE,FALSE)</formula>
    </cfRule>
  </conditionalFormatting>
  <conditionalFormatting sqref="AI32">
    <cfRule type="expression" dxfId="1561" priority="1001">
      <formula>IF(RIGHT(TEXT(AI32,"0.#"),1)=".",FALSE,TRUE)</formula>
    </cfRule>
    <cfRule type="expression" dxfId="1560" priority="1002">
      <formula>IF(RIGHT(TEXT(AI32,"0.#"),1)=".",TRUE,FALSE)</formula>
    </cfRule>
  </conditionalFormatting>
  <conditionalFormatting sqref="AM32">
    <cfRule type="expression" dxfId="1559" priority="999">
      <formula>IF(RIGHT(TEXT(AM32,"0.#"),1)=".",FALSE,TRUE)</formula>
    </cfRule>
    <cfRule type="expression" dxfId="1558" priority="1000">
      <formula>IF(RIGHT(TEXT(AM32,"0.#"),1)=".",TRUE,FALSE)</formula>
    </cfRule>
  </conditionalFormatting>
  <conditionalFormatting sqref="AE33">
    <cfRule type="expression" dxfId="1557" priority="997">
      <formula>IF(RIGHT(TEXT(AE33,"0.#"),1)=".",FALSE,TRUE)</formula>
    </cfRule>
    <cfRule type="expression" dxfId="1556" priority="998">
      <formula>IF(RIGHT(TEXT(AE33,"0.#"),1)=".",TRUE,FALSE)</formula>
    </cfRule>
  </conditionalFormatting>
  <conditionalFormatting sqref="AI33">
    <cfRule type="expression" dxfId="1555" priority="995">
      <formula>IF(RIGHT(TEXT(AI33,"0.#"),1)=".",FALSE,TRUE)</formula>
    </cfRule>
    <cfRule type="expression" dxfId="1554" priority="996">
      <formula>IF(RIGHT(TEXT(AI33,"0.#"),1)=".",TRUE,FALSE)</formula>
    </cfRule>
  </conditionalFormatting>
  <conditionalFormatting sqref="AM33">
    <cfRule type="expression" dxfId="1553" priority="993">
      <formula>IF(RIGHT(TEXT(AM33,"0.#"),1)=".",FALSE,TRUE)</formula>
    </cfRule>
    <cfRule type="expression" dxfId="1552" priority="994">
      <formula>IF(RIGHT(TEXT(AM33,"0.#"),1)=".",TRUE,FALSE)</formula>
    </cfRule>
  </conditionalFormatting>
  <conditionalFormatting sqref="AQ33">
    <cfRule type="expression" dxfId="1551" priority="991">
      <formula>IF(RIGHT(TEXT(AQ33,"0.#"),1)=".",FALSE,TRUE)</formula>
    </cfRule>
    <cfRule type="expression" dxfId="1550" priority="992">
      <formula>IF(RIGHT(TEXT(AQ33,"0.#"),1)=".",TRUE,FALSE)</formula>
    </cfRule>
  </conditionalFormatting>
  <conditionalFormatting sqref="AE210">
    <cfRule type="expression" dxfId="1549" priority="989">
      <formula>IF(RIGHT(TEXT(AE210,"0.#"),1)=".",FALSE,TRUE)</formula>
    </cfRule>
    <cfRule type="expression" dxfId="1548" priority="990">
      <formula>IF(RIGHT(TEXT(AE210,"0.#"),1)=".",TRUE,FALSE)</formula>
    </cfRule>
  </conditionalFormatting>
  <conditionalFormatting sqref="AE211">
    <cfRule type="expression" dxfId="1547" priority="987">
      <formula>IF(RIGHT(TEXT(AE211,"0.#"),1)=".",FALSE,TRUE)</formula>
    </cfRule>
    <cfRule type="expression" dxfId="1546" priority="988">
      <formula>IF(RIGHT(TEXT(AE211,"0.#"),1)=".",TRUE,FALSE)</formula>
    </cfRule>
  </conditionalFormatting>
  <conditionalFormatting sqref="AE212">
    <cfRule type="expression" dxfId="1545" priority="985">
      <formula>IF(RIGHT(TEXT(AE212,"0.#"),1)=".",FALSE,TRUE)</formula>
    </cfRule>
    <cfRule type="expression" dxfId="1544" priority="986">
      <formula>IF(RIGHT(TEXT(AE212,"0.#"),1)=".",TRUE,FALSE)</formula>
    </cfRule>
  </conditionalFormatting>
  <conditionalFormatting sqref="AI212">
    <cfRule type="expression" dxfId="1543" priority="983">
      <formula>IF(RIGHT(TEXT(AI212,"0.#"),1)=".",FALSE,TRUE)</formula>
    </cfRule>
    <cfRule type="expression" dxfId="1542" priority="984">
      <formula>IF(RIGHT(TEXT(AI212,"0.#"),1)=".",TRUE,FALSE)</formula>
    </cfRule>
  </conditionalFormatting>
  <conditionalFormatting sqref="AI211">
    <cfRule type="expression" dxfId="1541" priority="981">
      <formula>IF(RIGHT(TEXT(AI211,"0.#"),1)=".",FALSE,TRUE)</formula>
    </cfRule>
    <cfRule type="expression" dxfId="1540" priority="982">
      <formula>IF(RIGHT(TEXT(AI211,"0.#"),1)=".",TRUE,FALSE)</formula>
    </cfRule>
  </conditionalFormatting>
  <conditionalFormatting sqref="AI210">
    <cfRule type="expression" dxfId="1539" priority="979">
      <formula>IF(RIGHT(TEXT(AI210,"0.#"),1)=".",FALSE,TRUE)</formula>
    </cfRule>
    <cfRule type="expression" dxfId="1538" priority="980">
      <formula>IF(RIGHT(TEXT(AI210,"0.#"),1)=".",TRUE,FALSE)</formula>
    </cfRule>
  </conditionalFormatting>
  <conditionalFormatting sqref="AM210">
    <cfRule type="expression" dxfId="1537" priority="977">
      <formula>IF(RIGHT(TEXT(AM210,"0.#"),1)=".",FALSE,TRUE)</formula>
    </cfRule>
    <cfRule type="expression" dxfId="1536" priority="978">
      <formula>IF(RIGHT(TEXT(AM210,"0.#"),1)=".",TRUE,FALSE)</formula>
    </cfRule>
  </conditionalFormatting>
  <conditionalFormatting sqref="AM211">
    <cfRule type="expression" dxfId="1535" priority="975">
      <formula>IF(RIGHT(TEXT(AM211,"0.#"),1)=".",FALSE,TRUE)</formula>
    </cfRule>
    <cfRule type="expression" dxfId="1534" priority="976">
      <formula>IF(RIGHT(TEXT(AM211,"0.#"),1)=".",TRUE,FALSE)</formula>
    </cfRule>
  </conditionalFormatting>
  <conditionalFormatting sqref="AM212">
    <cfRule type="expression" dxfId="1533" priority="973">
      <formula>IF(RIGHT(TEXT(AM212,"0.#"),1)=".",FALSE,TRUE)</formula>
    </cfRule>
    <cfRule type="expression" dxfId="1532" priority="974">
      <formula>IF(RIGHT(TEXT(AM212,"0.#"),1)=".",TRUE,FALSE)</formula>
    </cfRule>
  </conditionalFormatting>
  <conditionalFormatting sqref="AL371:AO395">
    <cfRule type="expression" dxfId="1531" priority="969">
      <formula>IF(AND(AL371&gt;=0, RIGHT(TEXT(AL371,"0.#"),1)&lt;&gt;"."),TRUE,FALSE)</formula>
    </cfRule>
    <cfRule type="expression" dxfId="1530" priority="970">
      <formula>IF(AND(AL371&gt;=0, RIGHT(TEXT(AL371,"0.#"),1)="."),TRUE,FALSE)</formula>
    </cfRule>
    <cfRule type="expression" dxfId="1529" priority="971">
      <formula>IF(AND(AL371&lt;0, RIGHT(TEXT(AL371,"0.#"),1)&lt;&gt;"."),TRUE,FALSE)</formula>
    </cfRule>
    <cfRule type="expression" dxfId="1528" priority="972">
      <formula>IF(AND(AL371&lt;0, RIGHT(TEXT(AL371,"0.#"),1)="."),TRUE,FALSE)</formula>
    </cfRule>
  </conditionalFormatting>
  <conditionalFormatting sqref="AQ210:AQ212">
    <cfRule type="expression" dxfId="1527" priority="967">
      <formula>IF(RIGHT(TEXT(AQ210,"0.#"),1)=".",FALSE,TRUE)</formula>
    </cfRule>
    <cfRule type="expression" dxfId="1526" priority="968">
      <formula>IF(RIGHT(TEXT(AQ210,"0.#"),1)=".",TRUE,FALSE)</formula>
    </cfRule>
  </conditionalFormatting>
  <conditionalFormatting sqref="AU210:AU212">
    <cfRule type="expression" dxfId="1525" priority="965">
      <formula>IF(RIGHT(TEXT(AU210,"0.#"),1)=".",FALSE,TRUE)</formula>
    </cfRule>
    <cfRule type="expression" dxfId="1524" priority="966">
      <formula>IF(RIGHT(TEXT(AU210,"0.#"),1)=".",TRUE,FALSE)</formula>
    </cfRule>
  </conditionalFormatting>
  <conditionalFormatting sqref="Y368:Y395">
    <cfRule type="expression" dxfId="1523" priority="963">
      <formula>IF(RIGHT(TEXT(Y368,"0.#"),1)=".",FALSE,TRUE)</formula>
    </cfRule>
    <cfRule type="expression" dxfId="1522" priority="964">
      <formula>IF(RIGHT(TEXT(Y368,"0.#"),1)=".",TRUE,FALSE)</formula>
    </cfRule>
  </conditionalFormatting>
  <conditionalFormatting sqref="AL631:AO660">
    <cfRule type="expression" dxfId="1521" priority="959">
      <formula>IF(AND(AL631&gt;=0, RIGHT(TEXT(AL631,"0.#"),1)&lt;&gt;"."),TRUE,FALSE)</formula>
    </cfRule>
    <cfRule type="expression" dxfId="1520" priority="960">
      <formula>IF(AND(AL631&gt;=0, RIGHT(TEXT(AL631,"0.#"),1)="."),TRUE,FALSE)</formula>
    </cfRule>
    <cfRule type="expression" dxfId="1519" priority="961">
      <formula>IF(AND(AL631&lt;0, RIGHT(TEXT(AL631,"0.#"),1)&lt;&gt;"."),TRUE,FALSE)</formula>
    </cfRule>
    <cfRule type="expression" dxfId="1518" priority="962">
      <formula>IF(AND(AL631&lt;0, RIGHT(TEXT(AL631,"0.#"),1)="."),TRUE,FALSE)</formula>
    </cfRule>
  </conditionalFormatting>
  <conditionalFormatting sqref="Y631:Y660">
    <cfRule type="expression" dxfId="1517" priority="957">
      <formula>IF(RIGHT(TEXT(Y631,"0.#"),1)=".",FALSE,TRUE)</formula>
    </cfRule>
    <cfRule type="expression" dxfId="1516" priority="958">
      <formula>IF(RIGHT(TEXT(Y631,"0.#"),1)=".",TRUE,FALSE)</formula>
    </cfRule>
  </conditionalFormatting>
  <conditionalFormatting sqref="AL366:AO366">
    <cfRule type="expression" dxfId="1515" priority="953">
      <formula>IF(AND(AL366&gt;=0, RIGHT(TEXT(AL366,"0.#"),1)&lt;&gt;"."),TRUE,FALSE)</formula>
    </cfRule>
    <cfRule type="expression" dxfId="1514" priority="954">
      <formula>IF(AND(AL366&gt;=0, RIGHT(TEXT(AL366,"0.#"),1)="."),TRUE,FALSE)</formula>
    </cfRule>
    <cfRule type="expression" dxfId="1513" priority="955">
      <formula>IF(AND(AL366&lt;0, RIGHT(TEXT(AL366,"0.#"),1)&lt;&gt;"."),TRUE,FALSE)</formula>
    </cfRule>
    <cfRule type="expression" dxfId="1512" priority="956">
      <formula>IF(AND(AL366&lt;0, RIGHT(TEXT(AL366,"0.#"),1)="."),TRUE,FALSE)</formula>
    </cfRule>
  </conditionalFormatting>
  <conditionalFormatting sqref="Y366:Y367">
    <cfRule type="expression" dxfId="1511" priority="951">
      <formula>IF(RIGHT(TEXT(Y366,"0.#"),1)=".",FALSE,TRUE)</formula>
    </cfRule>
    <cfRule type="expression" dxfId="1510" priority="952">
      <formula>IF(RIGHT(TEXT(Y366,"0.#"),1)=".",TRUE,FALSE)</formula>
    </cfRule>
  </conditionalFormatting>
  <conditionalFormatting sqref="Y401 Y404:Y428">
    <cfRule type="expression" dxfId="1509" priority="889">
      <formula>IF(RIGHT(TEXT(Y401,"0.#"),1)=".",FALSE,TRUE)</formula>
    </cfRule>
    <cfRule type="expression" dxfId="1508" priority="890">
      <formula>IF(RIGHT(TEXT(Y401,"0.#"),1)=".",TRUE,FALSE)</formula>
    </cfRule>
  </conditionalFormatting>
  <conditionalFormatting sqref="Y399:Y400">
    <cfRule type="expression" dxfId="1507" priority="883">
      <formula>IF(RIGHT(TEXT(Y399,"0.#"),1)=".",FALSE,TRUE)</formula>
    </cfRule>
    <cfRule type="expression" dxfId="1506" priority="884">
      <formula>IF(RIGHT(TEXT(Y399,"0.#"),1)=".",TRUE,FALSE)</formula>
    </cfRule>
  </conditionalFormatting>
  <conditionalFormatting sqref="Y434:Y461">
    <cfRule type="expression" dxfId="1505" priority="877">
      <formula>IF(RIGHT(TEXT(Y434,"0.#"),1)=".",FALSE,TRUE)</formula>
    </cfRule>
    <cfRule type="expression" dxfId="1504" priority="878">
      <formula>IF(RIGHT(TEXT(Y434,"0.#"),1)=".",TRUE,FALSE)</formula>
    </cfRule>
  </conditionalFormatting>
  <conditionalFormatting sqref="Y432:Y433">
    <cfRule type="expression" dxfId="1503" priority="871">
      <formula>IF(RIGHT(TEXT(Y432,"0.#"),1)=".",FALSE,TRUE)</formula>
    </cfRule>
    <cfRule type="expression" dxfId="1502" priority="872">
      <formula>IF(RIGHT(TEXT(Y432,"0.#"),1)=".",TRUE,FALSE)</formula>
    </cfRule>
  </conditionalFormatting>
  <conditionalFormatting sqref="Y487:Y494">
    <cfRule type="expression" dxfId="1501" priority="865">
      <formula>IF(RIGHT(TEXT(Y487,"0.#"),1)=".",FALSE,TRUE)</formula>
    </cfRule>
    <cfRule type="expression" dxfId="1500" priority="866">
      <formula>IF(RIGHT(TEXT(Y487,"0.#"),1)=".",TRUE,FALSE)</formula>
    </cfRule>
  </conditionalFormatting>
  <conditionalFormatting sqref="Y500:Y527">
    <cfRule type="expression" dxfId="1499" priority="853">
      <formula>IF(RIGHT(TEXT(Y500,"0.#"),1)=".",FALSE,TRUE)</formula>
    </cfRule>
    <cfRule type="expression" dxfId="1498" priority="854">
      <formula>IF(RIGHT(TEXT(Y500,"0.#"),1)=".",TRUE,FALSE)</formula>
    </cfRule>
  </conditionalFormatting>
  <conditionalFormatting sqref="Y498:Y499">
    <cfRule type="expression" dxfId="1497" priority="847">
      <formula>IF(RIGHT(TEXT(Y498,"0.#"),1)=".",FALSE,TRUE)</formula>
    </cfRule>
    <cfRule type="expression" dxfId="1496" priority="848">
      <formula>IF(RIGHT(TEXT(Y498,"0.#"),1)=".",TRUE,FALSE)</formula>
    </cfRule>
  </conditionalFormatting>
  <conditionalFormatting sqref="Y533:Y560">
    <cfRule type="expression" dxfId="1495" priority="841">
      <formula>IF(RIGHT(TEXT(Y533,"0.#"),1)=".",FALSE,TRUE)</formula>
    </cfRule>
    <cfRule type="expression" dxfId="1494" priority="842">
      <formula>IF(RIGHT(TEXT(Y533,"0.#"),1)=".",TRUE,FALSE)</formula>
    </cfRule>
  </conditionalFormatting>
  <conditionalFormatting sqref="W23">
    <cfRule type="expression" dxfId="1493" priority="949">
      <formula>IF(RIGHT(TEXT(W23,"0.#"),1)=".",FALSE,TRUE)</formula>
    </cfRule>
    <cfRule type="expression" dxfId="1492" priority="950">
      <formula>IF(RIGHT(TEXT(W23,"0.#"),1)=".",TRUE,FALSE)</formula>
    </cfRule>
  </conditionalFormatting>
  <conditionalFormatting sqref="W24:W27">
    <cfRule type="expression" dxfId="1491" priority="947">
      <formula>IF(RIGHT(TEXT(W24,"0.#"),1)=".",FALSE,TRUE)</formula>
    </cfRule>
    <cfRule type="expression" dxfId="1490" priority="948">
      <formula>IF(RIGHT(TEXT(W24,"0.#"),1)=".",TRUE,FALSE)</formula>
    </cfRule>
  </conditionalFormatting>
  <conditionalFormatting sqref="W28">
    <cfRule type="expression" dxfId="1489" priority="945">
      <formula>IF(RIGHT(TEXT(W28,"0.#"),1)=".",FALSE,TRUE)</formula>
    </cfRule>
    <cfRule type="expression" dxfId="1488" priority="946">
      <formula>IF(RIGHT(TEXT(W28,"0.#"),1)=".",TRUE,FALSE)</formula>
    </cfRule>
  </conditionalFormatting>
  <conditionalFormatting sqref="P23">
    <cfRule type="expression" dxfId="1487" priority="943">
      <formula>IF(RIGHT(TEXT(P23,"0.#"),1)=".",FALSE,TRUE)</formula>
    </cfRule>
    <cfRule type="expression" dxfId="1486" priority="944">
      <formula>IF(RIGHT(TEXT(P23,"0.#"),1)=".",TRUE,FALSE)</formula>
    </cfRule>
  </conditionalFormatting>
  <conditionalFormatting sqref="P24:P27">
    <cfRule type="expression" dxfId="1485" priority="941">
      <formula>IF(RIGHT(TEXT(P24,"0.#"),1)=".",FALSE,TRUE)</formula>
    </cfRule>
    <cfRule type="expression" dxfId="1484" priority="942">
      <formula>IF(RIGHT(TEXT(P24,"0.#"),1)=".",TRUE,FALSE)</formula>
    </cfRule>
  </conditionalFormatting>
  <conditionalFormatting sqref="P28">
    <cfRule type="expression" dxfId="1483" priority="939">
      <formula>IF(RIGHT(TEXT(P28,"0.#"),1)=".",FALSE,TRUE)</formula>
    </cfRule>
    <cfRule type="expression" dxfId="1482" priority="940">
      <formula>IF(RIGHT(TEXT(P28,"0.#"),1)=".",TRUE,FALSE)</formula>
    </cfRule>
  </conditionalFormatting>
  <conditionalFormatting sqref="AE202">
    <cfRule type="expression" dxfId="1481" priority="937">
      <formula>IF(RIGHT(TEXT(AE202,"0.#"),1)=".",FALSE,TRUE)</formula>
    </cfRule>
    <cfRule type="expression" dxfId="1480" priority="938">
      <formula>IF(RIGHT(TEXT(AE202,"0.#"),1)=".",TRUE,FALSE)</formula>
    </cfRule>
  </conditionalFormatting>
  <conditionalFormatting sqref="AE203">
    <cfRule type="expression" dxfId="1479" priority="935">
      <formula>IF(RIGHT(TEXT(AE203,"0.#"),1)=".",FALSE,TRUE)</formula>
    </cfRule>
    <cfRule type="expression" dxfId="1478" priority="936">
      <formula>IF(RIGHT(TEXT(AE203,"0.#"),1)=".",TRUE,FALSE)</formula>
    </cfRule>
  </conditionalFormatting>
  <conditionalFormatting sqref="AE204">
    <cfRule type="expression" dxfId="1477" priority="933">
      <formula>IF(RIGHT(TEXT(AE204,"0.#"),1)=".",FALSE,TRUE)</formula>
    </cfRule>
    <cfRule type="expression" dxfId="1476" priority="934">
      <formula>IF(RIGHT(TEXT(AE204,"0.#"),1)=".",TRUE,FALSE)</formula>
    </cfRule>
  </conditionalFormatting>
  <conditionalFormatting sqref="AI204">
    <cfRule type="expression" dxfId="1475" priority="931">
      <formula>IF(RIGHT(TEXT(AI204,"0.#"),1)=".",FALSE,TRUE)</formula>
    </cfRule>
    <cfRule type="expression" dxfId="1474" priority="932">
      <formula>IF(RIGHT(TEXT(AI204,"0.#"),1)=".",TRUE,FALSE)</formula>
    </cfRule>
  </conditionalFormatting>
  <conditionalFormatting sqref="AI203">
    <cfRule type="expression" dxfId="1473" priority="929">
      <formula>IF(RIGHT(TEXT(AI203,"0.#"),1)=".",FALSE,TRUE)</formula>
    </cfRule>
    <cfRule type="expression" dxfId="1472" priority="930">
      <formula>IF(RIGHT(TEXT(AI203,"0.#"),1)=".",TRUE,FALSE)</formula>
    </cfRule>
  </conditionalFormatting>
  <conditionalFormatting sqref="AI202">
    <cfRule type="expression" dxfId="1471" priority="927">
      <formula>IF(RIGHT(TEXT(AI202,"0.#"),1)=".",FALSE,TRUE)</formula>
    </cfRule>
    <cfRule type="expression" dxfId="1470" priority="928">
      <formula>IF(RIGHT(TEXT(AI202,"0.#"),1)=".",TRUE,FALSE)</formula>
    </cfRule>
  </conditionalFormatting>
  <conditionalFormatting sqref="AM202">
    <cfRule type="expression" dxfId="1469" priority="925">
      <formula>IF(RIGHT(TEXT(AM202,"0.#"),1)=".",FALSE,TRUE)</formula>
    </cfRule>
    <cfRule type="expression" dxfId="1468" priority="926">
      <formula>IF(RIGHT(TEXT(AM202,"0.#"),1)=".",TRUE,FALSE)</formula>
    </cfRule>
  </conditionalFormatting>
  <conditionalFormatting sqref="AM203">
    <cfRule type="expression" dxfId="1467" priority="923">
      <formula>IF(RIGHT(TEXT(AM203,"0.#"),1)=".",FALSE,TRUE)</formula>
    </cfRule>
    <cfRule type="expression" dxfId="1466" priority="924">
      <formula>IF(RIGHT(TEXT(AM203,"0.#"),1)=".",TRUE,FALSE)</formula>
    </cfRule>
  </conditionalFormatting>
  <conditionalFormatting sqref="AM204">
    <cfRule type="expression" dxfId="1465" priority="921">
      <formula>IF(RIGHT(TEXT(AM204,"0.#"),1)=".",FALSE,TRUE)</formula>
    </cfRule>
    <cfRule type="expression" dxfId="1464" priority="922">
      <formula>IF(RIGHT(TEXT(AM204,"0.#"),1)=".",TRUE,FALSE)</formula>
    </cfRule>
  </conditionalFormatting>
  <conditionalFormatting sqref="AQ202:AQ204">
    <cfRule type="expression" dxfId="1463" priority="919">
      <formula>IF(RIGHT(TEXT(AQ202,"0.#"),1)=".",FALSE,TRUE)</formula>
    </cfRule>
    <cfRule type="expression" dxfId="1462" priority="920">
      <formula>IF(RIGHT(TEXT(AQ202,"0.#"),1)=".",TRUE,FALSE)</formula>
    </cfRule>
  </conditionalFormatting>
  <conditionalFormatting sqref="AU202:AU204">
    <cfRule type="expression" dxfId="1461" priority="917">
      <formula>IF(RIGHT(TEXT(AU202,"0.#"),1)=".",FALSE,TRUE)</formula>
    </cfRule>
    <cfRule type="expression" dxfId="1460" priority="918">
      <formula>IF(RIGHT(TEXT(AU202,"0.#"),1)=".",TRUE,FALSE)</formula>
    </cfRule>
  </conditionalFormatting>
  <conditionalFormatting sqref="AE205">
    <cfRule type="expression" dxfId="1459" priority="915">
      <formula>IF(RIGHT(TEXT(AE205,"0.#"),1)=".",FALSE,TRUE)</formula>
    </cfRule>
    <cfRule type="expression" dxfId="1458" priority="916">
      <formula>IF(RIGHT(TEXT(AE205,"0.#"),1)=".",TRUE,FALSE)</formula>
    </cfRule>
  </conditionalFormatting>
  <conditionalFormatting sqref="AE206">
    <cfRule type="expression" dxfId="1457" priority="913">
      <formula>IF(RIGHT(TEXT(AE206,"0.#"),1)=".",FALSE,TRUE)</formula>
    </cfRule>
    <cfRule type="expression" dxfId="1456" priority="914">
      <formula>IF(RIGHT(TEXT(AE206,"0.#"),1)=".",TRUE,FALSE)</formula>
    </cfRule>
  </conditionalFormatting>
  <conditionalFormatting sqref="AE207">
    <cfRule type="expression" dxfId="1455" priority="911">
      <formula>IF(RIGHT(TEXT(AE207,"0.#"),1)=".",FALSE,TRUE)</formula>
    </cfRule>
    <cfRule type="expression" dxfId="1454" priority="912">
      <formula>IF(RIGHT(TEXT(AE207,"0.#"),1)=".",TRUE,FALSE)</formula>
    </cfRule>
  </conditionalFormatting>
  <conditionalFormatting sqref="AI207">
    <cfRule type="expression" dxfId="1453" priority="909">
      <formula>IF(RIGHT(TEXT(AI207,"0.#"),1)=".",FALSE,TRUE)</formula>
    </cfRule>
    <cfRule type="expression" dxfId="1452" priority="910">
      <formula>IF(RIGHT(TEXT(AI207,"0.#"),1)=".",TRUE,FALSE)</formula>
    </cfRule>
  </conditionalFormatting>
  <conditionalFormatting sqref="AI206">
    <cfRule type="expression" dxfId="1451" priority="907">
      <formula>IF(RIGHT(TEXT(AI206,"0.#"),1)=".",FALSE,TRUE)</formula>
    </cfRule>
    <cfRule type="expression" dxfId="1450" priority="908">
      <formula>IF(RIGHT(TEXT(AI206,"0.#"),1)=".",TRUE,FALSE)</formula>
    </cfRule>
  </conditionalFormatting>
  <conditionalFormatting sqref="AI205">
    <cfRule type="expression" dxfId="1449" priority="905">
      <formula>IF(RIGHT(TEXT(AI205,"0.#"),1)=".",FALSE,TRUE)</formula>
    </cfRule>
    <cfRule type="expression" dxfId="1448" priority="906">
      <formula>IF(RIGHT(TEXT(AI205,"0.#"),1)=".",TRUE,FALSE)</formula>
    </cfRule>
  </conditionalFormatting>
  <conditionalFormatting sqref="AM205">
    <cfRule type="expression" dxfId="1447" priority="903">
      <formula>IF(RIGHT(TEXT(AM205,"0.#"),1)=".",FALSE,TRUE)</formula>
    </cfRule>
    <cfRule type="expression" dxfId="1446" priority="904">
      <formula>IF(RIGHT(TEXT(AM205,"0.#"),1)=".",TRUE,FALSE)</formula>
    </cfRule>
  </conditionalFormatting>
  <conditionalFormatting sqref="AM206">
    <cfRule type="expression" dxfId="1445" priority="901">
      <formula>IF(RIGHT(TEXT(AM206,"0.#"),1)=".",FALSE,TRUE)</formula>
    </cfRule>
    <cfRule type="expression" dxfId="1444" priority="902">
      <formula>IF(RIGHT(TEXT(AM206,"0.#"),1)=".",TRUE,FALSE)</formula>
    </cfRule>
  </conditionalFormatting>
  <conditionalFormatting sqref="AM207">
    <cfRule type="expression" dxfId="1443" priority="899">
      <formula>IF(RIGHT(TEXT(AM207,"0.#"),1)=".",FALSE,TRUE)</formula>
    </cfRule>
    <cfRule type="expression" dxfId="1442" priority="900">
      <formula>IF(RIGHT(TEXT(AM207,"0.#"),1)=".",TRUE,FALSE)</formula>
    </cfRule>
  </conditionalFormatting>
  <conditionalFormatting sqref="AQ205:AQ207">
    <cfRule type="expression" dxfId="1441" priority="897">
      <formula>IF(RIGHT(TEXT(AQ205,"0.#"),1)=".",FALSE,TRUE)</formula>
    </cfRule>
    <cfRule type="expression" dxfId="1440" priority="898">
      <formula>IF(RIGHT(TEXT(AQ205,"0.#"),1)=".",TRUE,FALSE)</formula>
    </cfRule>
  </conditionalFormatting>
  <conditionalFormatting sqref="AU205:AU207">
    <cfRule type="expression" dxfId="1439" priority="895">
      <formula>IF(RIGHT(TEXT(AU205,"0.#"),1)=".",FALSE,TRUE)</formula>
    </cfRule>
    <cfRule type="expression" dxfId="1438" priority="896">
      <formula>IF(RIGHT(TEXT(AU205,"0.#"),1)=".",TRUE,FALSE)</formula>
    </cfRule>
  </conditionalFormatting>
  <conditionalFormatting sqref="AL401:AO401 AL404:AO428">
    <cfRule type="expression" dxfId="1437" priority="891">
      <formula>IF(AND(AL401&gt;=0, RIGHT(TEXT(AL401,"0.#"),1)&lt;&gt;"."),TRUE,FALSE)</formula>
    </cfRule>
    <cfRule type="expression" dxfId="1436" priority="892">
      <formula>IF(AND(AL401&gt;=0, RIGHT(TEXT(AL401,"0.#"),1)="."),TRUE,FALSE)</formula>
    </cfRule>
    <cfRule type="expression" dxfId="1435" priority="893">
      <formula>IF(AND(AL401&lt;0, RIGHT(TEXT(AL401,"0.#"),1)&lt;&gt;"."),TRUE,FALSE)</formula>
    </cfRule>
    <cfRule type="expression" dxfId="1434" priority="894">
      <formula>IF(AND(AL401&lt;0, RIGHT(TEXT(AL401,"0.#"),1)="."),TRUE,FALSE)</formula>
    </cfRule>
  </conditionalFormatting>
  <conditionalFormatting sqref="AL399:AO400">
    <cfRule type="expression" dxfId="1433" priority="885">
      <formula>IF(AND(AL399&gt;=0, RIGHT(TEXT(AL399,"0.#"),1)&lt;&gt;"."),TRUE,FALSE)</formula>
    </cfRule>
    <cfRule type="expression" dxfId="1432" priority="886">
      <formula>IF(AND(AL399&gt;=0, RIGHT(TEXT(AL399,"0.#"),1)="."),TRUE,FALSE)</formula>
    </cfRule>
    <cfRule type="expression" dxfId="1431" priority="887">
      <formula>IF(AND(AL399&lt;0, RIGHT(TEXT(AL399,"0.#"),1)&lt;&gt;"."),TRUE,FALSE)</formula>
    </cfRule>
    <cfRule type="expression" dxfId="1430" priority="888">
      <formula>IF(AND(AL399&lt;0, RIGHT(TEXT(AL399,"0.#"),1)="."),TRUE,FALSE)</formula>
    </cfRule>
  </conditionalFormatting>
  <conditionalFormatting sqref="AL442:AO461">
    <cfRule type="expression" dxfId="1429" priority="879">
      <formula>IF(AND(AL442&gt;=0, RIGHT(TEXT(AL442,"0.#"),1)&lt;&gt;"."),TRUE,FALSE)</formula>
    </cfRule>
    <cfRule type="expression" dxfId="1428" priority="880">
      <formula>IF(AND(AL442&gt;=0, RIGHT(TEXT(AL442,"0.#"),1)="."),TRUE,FALSE)</formula>
    </cfRule>
    <cfRule type="expression" dxfId="1427" priority="881">
      <formula>IF(AND(AL442&lt;0, RIGHT(TEXT(AL442,"0.#"),1)&lt;&gt;"."),TRUE,FALSE)</formula>
    </cfRule>
    <cfRule type="expression" dxfId="1426" priority="882">
      <formula>IF(AND(AL442&lt;0, RIGHT(TEXT(AL442,"0.#"),1)="."),TRUE,FALSE)</formula>
    </cfRule>
  </conditionalFormatting>
  <conditionalFormatting sqref="AL487:AO494">
    <cfRule type="expression" dxfId="1425" priority="867">
      <formula>IF(AND(AL487&gt;=0, RIGHT(TEXT(AL487,"0.#"),1)&lt;&gt;"."),TRUE,FALSE)</formula>
    </cfRule>
    <cfRule type="expression" dxfId="1424" priority="868">
      <formula>IF(AND(AL487&gt;=0, RIGHT(TEXT(AL487,"0.#"),1)="."),TRUE,FALSE)</formula>
    </cfRule>
    <cfRule type="expression" dxfId="1423" priority="869">
      <formula>IF(AND(AL487&lt;0, RIGHT(TEXT(AL487,"0.#"),1)&lt;&gt;"."),TRUE,FALSE)</formula>
    </cfRule>
    <cfRule type="expression" dxfId="1422" priority="870">
      <formula>IF(AND(AL487&lt;0, RIGHT(TEXT(AL487,"0.#"),1)="."),TRUE,FALSE)</formula>
    </cfRule>
  </conditionalFormatting>
  <conditionalFormatting sqref="AL500:AO527">
    <cfRule type="expression" dxfId="1421" priority="855">
      <formula>IF(AND(AL500&gt;=0, RIGHT(TEXT(AL500,"0.#"),1)&lt;&gt;"."),TRUE,FALSE)</formula>
    </cfRule>
    <cfRule type="expression" dxfId="1420" priority="856">
      <formula>IF(AND(AL500&gt;=0, RIGHT(TEXT(AL500,"0.#"),1)="."),TRUE,FALSE)</formula>
    </cfRule>
    <cfRule type="expression" dxfId="1419" priority="857">
      <formula>IF(AND(AL500&lt;0, RIGHT(TEXT(AL500,"0.#"),1)&lt;&gt;"."),TRUE,FALSE)</formula>
    </cfRule>
    <cfRule type="expression" dxfId="1418" priority="858">
      <formula>IF(AND(AL500&lt;0, RIGHT(TEXT(AL500,"0.#"),1)="."),TRUE,FALSE)</formula>
    </cfRule>
  </conditionalFormatting>
  <conditionalFormatting sqref="AL498:AO499">
    <cfRule type="expression" dxfId="1417" priority="849">
      <formula>IF(AND(AL498&gt;=0, RIGHT(TEXT(AL498,"0.#"),1)&lt;&gt;"."),TRUE,FALSE)</formula>
    </cfRule>
    <cfRule type="expression" dxfId="1416" priority="850">
      <formula>IF(AND(AL498&gt;=0, RIGHT(TEXT(AL498,"0.#"),1)="."),TRUE,FALSE)</formula>
    </cfRule>
    <cfRule type="expression" dxfId="1415" priority="851">
      <formula>IF(AND(AL498&lt;0, RIGHT(TEXT(AL498,"0.#"),1)&lt;&gt;"."),TRUE,FALSE)</formula>
    </cfRule>
    <cfRule type="expression" dxfId="1414" priority="852">
      <formula>IF(AND(AL498&lt;0, RIGHT(TEXT(AL498,"0.#"),1)="."),TRUE,FALSE)</formula>
    </cfRule>
  </conditionalFormatting>
  <conditionalFormatting sqref="AL533:AO560">
    <cfRule type="expression" dxfId="1413" priority="843">
      <formula>IF(AND(AL533&gt;=0, RIGHT(TEXT(AL533,"0.#"),1)&lt;&gt;"."),TRUE,FALSE)</formula>
    </cfRule>
    <cfRule type="expression" dxfId="1412" priority="844">
      <formula>IF(AND(AL533&gt;=0, RIGHT(TEXT(AL533,"0.#"),1)="."),TRUE,FALSE)</formula>
    </cfRule>
    <cfRule type="expression" dxfId="1411" priority="845">
      <formula>IF(AND(AL533&lt;0, RIGHT(TEXT(AL533,"0.#"),1)&lt;&gt;"."),TRUE,FALSE)</formula>
    </cfRule>
    <cfRule type="expression" dxfId="1410" priority="846">
      <formula>IF(AND(AL533&lt;0, RIGHT(TEXT(AL533,"0.#"),1)="."),TRUE,FALSE)</formula>
    </cfRule>
  </conditionalFormatting>
  <conditionalFormatting sqref="AL531:AO532">
    <cfRule type="expression" dxfId="1409" priority="837">
      <formula>IF(AND(AL531&gt;=0, RIGHT(TEXT(AL531,"0.#"),1)&lt;&gt;"."),TRUE,FALSE)</formula>
    </cfRule>
    <cfRule type="expression" dxfId="1408" priority="838">
      <formula>IF(AND(AL531&gt;=0, RIGHT(TEXT(AL531,"0.#"),1)="."),TRUE,FALSE)</formula>
    </cfRule>
    <cfRule type="expression" dxfId="1407" priority="839">
      <formula>IF(AND(AL531&lt;0, RIGHT(TEXT(AL531,"0.#"),1)&lt;&gt;"."),TRUE,FALSE)</formula>
    </cfRule>
    <cfRule type="expression" dxfId="1406" priority="840">
      <formula>IF(AND(AL531&lt;0, RIGHT(TEXT(AL531,"0.#"),1)="."),TRUE,FALSE)</formula>
    </cfRule>
  </conditionalFormatting>
  <conditionalFormatting sqref="Y531:Y532">
    <cfRule type="expression" dxfId="1405" priority="835">
      <formula>IF(RIGHT(TEXT(Y531,"0.#"),1)=".",FALSE,TRUE)</formula>
    </cfRule>
    <cfRule type="expression" dxfId="1404" priority="836">
      <formula>IF(RIGHT(TEXT(Y531,"0.#"),1)=".",TRUE,FALSE)</formula>
    </cfRule>
  </conditionalFormatting>
  <conditionalFormatting sqref="AL566:AO593">
    <cfRule type="expression" dxfId="1403" priority="831">
      <formula>IF(AND(AL566&gt;=0, RIGHT(TEXT(AL566,"0.#"),1)&lt;&gt;"."),TRUE,FALSE)</formula>
    </cfRule>
    <cfRule type="expression" dxfId="1402" priority="832">
      <formula>IF(AND(AL566&gt;=0, RIGHT(TEXT(AL566,"0.#"),1)="."),TRUE,FALSE)</formula>
    </cfRule>
    <cfRule type="expression" dxfId="1401" priority="833">
      <formula>IF(AND(AL566&lt;0, RIGHT(TEXT(AL566,"0.#"),1)&lt;&gt;"."),TRUE,FALSE)</formula>
    </cfRule>
    <cfRule type="expression" dxfId="1400" priority="834">
      <formula>IF(AND(AL566&lt;0, RIGHT(TEXT(AL566,"0.#"),1)="."),TRUE,FALSE)</formula>
    </cfRule>
  </conditionalFormatting>
  <conditionalFormatting sqref="Y566:Y593">
    <cfRule type="expression" dxfId="1399" priority="829">
      <formula>IF(RIGHT(TEXT(Y566,"0.#"),1)=".",FALSE,TRUE)</formula>
    </cfRule>
    <cfRule type="expression" dxfId="1398" priority="830">
      <formula>IF(RIGHT(TEXT(Y566,"0.#"),1)=".",TRUE,FALSE)</formula>
    </cfRule>
  </conditionalFormatting>
  <conditionalFormatting sqref="AL564:AO565">
    <cfRule type="expression" dxfId="1397" priority="825">
      <formula>IF(AND(AL564&gt;=0, RIGHT(TEXT(AL564,"0.#"),1)&lt;&gt;"."),TRUE,FALSE)</formula>
    </cfRule>
    <cfRule type="expression" dxfId="1396" priority="826">
      <formula>IF(AND(AL564&gt;=0, RIGHT(TEXT(AL564,"0.#"),1)="."),TRUE,FALSE)</formula>
    </cfRule>
    <cfRule type="expression" dxfId="1395" priority="827">
      <formula>IF(AND(AL564&lt;0, RIGHT(TEXT(AL564,"0.#"),1)&lt;&gt;"."),TRUE,FALSE)</formula>
    </cfRule>
    <cfRule type="expression" dxfId="1394" priority="828">
      <formula>IF(AND(AL564&lt;0, RIGHT(TEXT(AL564,"0.#"),1)="."),TRUE,FALSE)</formula>
    </cfRule>
  </conditionalFormatting>
  <conditionalFormatting sqref="Y564:Y565">
    <cfRule type="expression" dxfId="1393" priority="823">
      <formula>IF(RIGHT(TEXT(Y564,"0.#"),1)=".",FALSE,TRUE)</formula>
    </cfRule>
    <cfRule type="expression" dxfId="1392" priority="824">
      <formula>IF(RIGHT(TEXT(Y564,"0.#"),1)=".",TRUE,FALSE)</formula>
    </cfRule>
  </conditionalFormatting>
  <conditionalFormatting sqref="AL599:AO626">
    <cfRule type="expression" dxfId="1391" priority="819">
      <formula>IF(AND(AL599&gt;=0, RIGHT(TEXT(AL599,"0.#"),1)&lt;&gt;"."),TRUE,FALSE)</formula>
    </cfRule>
    <cfRule type="expression" dxfId="1390" priority="820">
      <formula>IF(AND(AL599&gt;=0, RIGHT(TEXT(AL599,"0.#"),1)="."),TRUE,FALSE)</formula>
    </cfRule>
    <cfRule type="expression" dxfId="1389" priority="821">
      <formula>IF(AND(AL599&lt;0, RIGHT(TEXT(AL599,"0.#"),1)&lt;&gt;"."),TRUE,FALSE)</formula>
    </cfRule>
    <cfRule type="expression" dxfId="1388" priority="822">
      <formula>IF(AND(AL599&lt;0, RIGHT(TEXT(AL599,"0.#"),1)="."),TRUE,FALSE)</formula>
    </cfRule>
  </conditionalFormatting>
  <conditionalFormatting sqref="Y599:Y626">
    <cfRule type="expression" dxfId="1387" priority="817">
      <formula>IF(RIGHT(TEXT(Y599,"0.#"),1)=".",FALSE,TRUE)</formula>
    </cfRule>
    <cfRule type="expression" dxfId="1386" priority="818">
      <formula>IF(RIGHT(TEXT(Y599,"0.#"),1)=".",TRUE,FALSE)</formula>
    </cfRule>
  </conditionalFormatting>
  <conditionalFormatting sqref="AL597:AO598">
    <cfRule type="expression" dxfId="1385" priority="813">
      <formula>IF(AND(AL597&gt;=0, RIGHT(TEXT(AL597,"0.#"),1)&lt;&gt;"."),TRUE,FALSE)</formula>
    </cfRule>
    <cfRule type="expression" dxfId="1384" priority="814">
      <formula>IF(AND(AL597&gt;=0, RIGHT(TEXT(AL597,"0.#"),1)="."),TRUE,FALSE)</formula>
    </cfRule>
    <cfRule type="expression" dxfId="1383" priority="815">
      <formula>IF(AND(AL597&lt;0, RIGHT(TEXT(AL597,"0.#"),1)&lt;&gt;"."),TRUE,FALSE)</formula>
    </cfRule>
    <cfRule type="expression" dxfId="1382" priority="816">
      <formula>IF(AND(AL597&lt;0, RIGHT(TEXT(AL597,"0.#"),1)="."),TRUE,FALSE)</formula>
    </cfRule>
  </conditionalFormatting>
  <conditionalFormatting sqref="Y597:Y598">
    <cfRule type="expression" dxfId="1381" priority="811">
      <formula>IF(RIGHT(TEXT(Y597,"0.#"),1)=".",FALSE,TRUE)</formula>
    </cfRule>
    <cfRule type="expression" dxfId="1380" priority="812">
      <formula>IF(RIGHT(TEXT(Y597,"0.#"),1)=".",TRUE,FALSE)</formula>
    </cfRule>
  </conditionalFormatting>
  <conditionalFormatting sqref="AU33">
    <cfRule type="expression" dxfId="1379" priority="807">
      <formula>IF(RIGHT(TEXT(AU33,"0.#"),1)=".",FALSE,TRUE)</formula>
    </cfRule>
    <cfRule type="expression" dxfId="1378" priority="808">
      <formula>IF(RIGHT(TEXT(AU33,"0.#"),1)=".",TRUE,FALSE)</formula>
    </cfRule>
  </conditionalFormatting>
  <conditionalFormatting sqref="AU32">
    <cfRule type="expression" dxfId="1377" priority="809">
      <formula>IF(RIGHT(TEXT(AU32,"0.#"),1)=".",FALSE,TRUE)</formula>
    </cfRule>
    <cfRule type="expression" dxfId="1376" priority="810">
      <formula>IF(RIGHT(TEXT(AU32,"0.#"),1)=".",TRUE,FALSE)</formula>
    </cfRule>
  </conditionalFormatting>
  <conditionalFormatting sqref="P29:AC29">
    <cfRule type="expression" dxfId="1375" priority="805">
      <formula>IF(RIGHT(TEXT(P29,"0.#"),1)=".",FALSE,TRUE)</formula>
    </cfRule>
    <cfRule type="expression" dxfId="1374" priority="806">
      <formula>IF(RIGHT(TEXT(P29,"0.#"),1)=".",TRUE,FALSE)</formula>
    </cfRule>
  </conditionalFormatting>
  <conditionalFormatting sqref="AM41">
    <cfRule type="expression" dxfId="1373" priority="787">
      <formula>IF(RIGHT(TEXT(AM41,"0.#"),1)=".",FALSE,TRUE)</formula>
    </cfRule>
    <cfRule type="expression" dxfId="1372" priority="788">
      <formula>IF(RIGHT(TEXT(AM41,"0.#"),1)=".",TRUE,FALSE)</formula>
    </cfRule>
  </conditionalFormatting>
  <conditionalFormatting sqref="AM40">
    <cfRule type="expression" dxfId="1371" priority="789">
      <formula>IF(RIGHT(TEXT(AM40,"0.#"),1)=".",FALSE,TRUE)</formula>
    </cfRule>
    <cfRule type="expression" dxfId="1370" priority="790">
      <formula>IF(RIGHT(TEXT(AM40,"0.#"),1)=".",TRUE,FALSE)</formula>
    </cfRule>
  </conditionalFormatting>
  <conditionalFormatting sqref="AQ39:AQ41">
    <cfRule type="expression" dxfId="1369" priority="785">
      <formula>IF(RIGHT(TEXT(AQ39,"0.#"),1)=".",FALSE,TRUE)</formula>
    </cfRule>
    <cfRule type="expression" dxfId="1368" priority="786">
      <formula>IF(RIGHT(TEXT(AQ39,"0.#"),1)=".",TRUE,FALSE)</formula>
    </cfRule>
  </conditionalFormatting>
  <conditionalFormatting sqref="AU39:AU41">
    <cfRule type="expression" dxfId="1367" priority="783">
      <formula>IF(RIGHT(TEXT(AU39,"0.#"),1)=".",FALSE,TRUE)</formula>
    </cfRule>
    <cfRule type="expression" dxfId="1366" priority="784">
      <formula>IF(RIGHT(TEXT(AU39,"0.#"),1)=".",TRUE,FALSE)</formula>
    </cfRule>
  </conditionalFormatting>
  <conditionalFormatting sqref="AM39">
    <cfRule type="expression" dxfId="1365" priority="791">
      <formula>IF(RIGHT(TEXT(AM39,"0.#"),1)=".",FALSE,TRUE)</formula>
    </cfRule>
    <cfRule type="expression" dxfId="1364" priority="792">
      <formula>IF(RIGHT(TEXT(AM39,"0.#"),1)=".",TRUE,FALSE)</formula>
    </cfRule>
  </conditionalFormatting>
  <conditionalFormatting sqref="AM69">
    <cfRule type="expression" dxfId="1363" priority="755">
      <formula>IF(RIGHT(TEXT(AM69,"0.#"),1)=".",FALSE,TRUE)</formula>
    </cfRule>
    <cfRule type="expression" dxfId="1362" priority="756">
      <formula>IF(RIGHT(TEXT(AM69,"0.#"),1)=".",TRUE,FALSE)</formula>
    </cfRule>
  </conditionalFormatting>
  <conditionalFormatting sqref="AE70 AM70">
    <cfRule type="expression" dxfId="1361" priority="753">
      <formula>IF(RIGHT(TEXT(AE70,"0.#"),1)=".",FALSE,TRUE)</formula>
    </cfRule>
    <cfRule type="expression" dxfId="1360" priority="754">
      <formula>IF(RIGHT(TEXT(AE70,"0.#"),1)=".",TRUE,FALSE)</formula>
    </cfRule>
  </conditionalFormatting>
  <conditionalFormatting sqref="AI70">
    <cfRule type="expression" dxfId="1359" priority="751">
      <formula>IF(RIGHT(TEXT(AI70,"0.#"),1)=".",FALSE,TRUE)</formula>
    </cfRule>
    <cfRule type="expression" dxfId="1358" priority="752">
      <formula>IF(RIGHT(TEXT(AI70,"0.#"),1)=".",TRUE,FALSE)</formula>
    </cfRule>
  </conditionalFormatting>
  <conditionalFormatting sqref="AQ70">
    <cfRule type="expression" dxfId="1357" priority="749">
      <formula>IF(RIGHT(TEXT(AQ70,"0.#"),1)=".",FALSE,TRUE)</formula>
    </cfRule>
    <cfRule type="expression" dxfId="1356" priority="750">
      <formula>IF(RIGHT(TEXT(AQ70,"0.#"),1)=".",TRUE,FALSE)</formula>
    </cfRule>
  </conditionalFormatting>
  <conditionalFormatting sqref="AE69 AQ69">
    <cfRule type="expression" dxfId="1355" priority="759">
      <formula>IF(RIGHT(TEXT(AE69,"0.#"),1)=".",FALSE,TRUE)</formula>
    </cfRule>
    <cfRule type="expression" dxfId="1354" priority="760">
      <formula>IF(RIGHT(TEXT(AE69,"0.#"),1)=".",TRUE,FALSE)</formula>
    </cfRule>
  </conditionalFormatting>
  <conditionalFormatting sqref="AI69">
    <cfRule type="expression" dxfId="1353" priority="757">
      <formula>IF(RIGHT(TEXT(AI69,"0.#"),1)=".",FALSE,TRUE)</formula>
    </cfRule>
    <cfRule type="expression" dxfId="1352" priority="758">
      <formula>IF(RIGHT(TEXT(AI69,"0.#"),1)=".",TRUE,FALSE)</formula>
    </cfRule>
  </conditionalFormatting>
  <conditionalFormatting sqref="AE66 AQ66">
    <cfRule type="expression" dxfId="1351" priority="747">
      <formula>IF(RIGHT(TEXT(AE66,"0.#"),1)=".",FALSE,TRUE)</formula>
    </cfRule>
    <cfRule type="expression" dxfId="1350" priority="748">
      <formula>IF(RIGHT(TEXT(AE66,"0.#"),1)=".",TRUE,FALSE)</formula>
    </cfRule>
  </conditionalFormatting>
  <conditionalFormatting sqref="AI66">
    <cfRule type="expression" dxfId="1349" priority="745">
      <formula>IF(RIGHT(TEXT(AI66,"0.#"),1)=".",FALSE,TRUE)</formula>
    </cfRule>
    <cfRule type="expression" dxfId="1348" priority="746">
      <formula>IF(RIGHT(TEXT(AI66,"0.#"),1)=".",TRUE,FALSE)</formula>
    </cfRule>
  </conditionalFormatting>
  <conditionalFormatting sqref="AM66">
    <cfRule type="expression" dxfId="1347" priority="743">
      <formula>IF(RIGHT(TEXT(AM66,"0.#"),1)=".",FALSE,TRUE)</formula>
    </cfRule>
    <cfRule type="expression" dxfId="1346" priority="744">
      <formula>IF(RIGHT(TEXT(AM66,"0.#"),1)=".",TRUE,FALSE)</formula>
    </cfRule>
  </conditionalFormatting>
  <conditionalFormatting sqref="AE67">
    <cfRule type="expression" dxfId="1345" priority="741">
      <formula>IF(RIGHT(TEXT(AE67,"0.#"),1)=".",FALSE,TRUE)</formula>
    </cfRule>
    <cfRule type="expression" dxfId="1344" priority="742">
      <formula>IF(RIGHT(TEXT(AE67,"0.#"),1)=".",TRUE,FALSE)</formula>
    </cfRule>
  </conditionalFormatting>
  <conditionalFormatting sqref="AI67">
    <cfRule type="expression" dxfId="1343" priority="739">
      <formula>IF(RIGHT(TEXT(AI67,"0.#"),1)=".",FALSE,TRUE)</formula>
    </cfRule>
    <cfRule type="expression" dxfId="1342" priority="740">
      <formula>IF(RIGHT(TEXT(AI67,"0.#"),1)=".",TRUE,FALSE)</formula>
    </cfRule>
  </conditionalFormatting>
  <conditionalFormatting sqref="AM67">
    <cfRule type="expression" dxfId="1341" priority="737">
      <formula>IF(RIGHT(TEXT(AM67,"0.#"),1)=".",FALSE,TRUE)</formula>
    </cfRule>
    <cfRule type="expression" dxfId="1340" priority="738">
      <formula>IF(RIGHT(TEXT(AM67,"0.#"),1)=".",TRUE,FALSE)</formula>
    </cfRule>
  </conditionalFormatting>
  <conditionalFormatting sqref="AQ67">
    <cfRule type="expression" dxfId="1339" priority="735">
      <formula>IF(RIGHT(TEXT(AQ67,"0.#"),1)=".",FALSE,TRUE)</formula>
    </cfRule>
    <cfRule type="expression" dxfId="1338" priority="736">
      <formula>IF(RIGHT(TEXT(AQ67,"0.#"),1)=".",TRUE,FALSE)</formula>
    </cfRule>
  </conditionalFormatting>
  <conditionalFormatting sqref="AU66">
    <cfRule type="expression" dxfId="1337" priority="733">
      <formula>IF(RIGHT(TEXT(AU66,"0.#"),1)=".",FALSE,TRUE)</formula>
    </cfRule>
    <cfRule type="expression" dxfId="1336" priority="734">
      <formula>IF(RIGHT(TEXT(AU66,"0.#"),1)=".",TRUE,FALSE)</formula>
    </cfRule>
  </conditionalFormatting>
  <conditionalFormatting sqref="AU67">
    <cfRule type="expression" dxfId="1335" priority="731">
      <formula>IF(RIGHT(TEXT(AU67,"0.#"),1)=".",FALSE,TRUE)</formula>
    </cfRule>
    <cfRule type="expression" dxfId="1334" priority="732">
      <formula>IF(RIGHT(TEXT(AU67,"0.#"),1)=".",TRUE,FALSE)</formula>
    </cfRule>
  </conditionalFormatting>
  <conditionalFormatting sqref="AE100 AQ100">
    <cfRule type="expression" dxfId="1333" priority="693">
      <formula>IF(RIGHT(TEXT(AE100,"0.#"),1)=".",FALSE,TRUE)</formula>
    </cfRule>
    <cfRule type="expression" dxfId="1332" priority="694">
      <formula>IF(RIGHT(TEXT(AE100,"0.#"),1)=".",TRUE,FALSE)</formula>
    </cfRule>
  </conditionalFormatting>
  <conditionalFormatting sqref="AI100">
    <cfRule type="expression" dxfId="1331" priority="691">
      <formula>IF(RIGHT(TEXT(AI100,"0.#"),1)=".",FALSE,TRUE)</formula>
    </cfRule>
    <cfRule type="expression" dxfId="1330" priority="692">
      <formula>IF(RIGHT(TEXT(AI100,"0.#"),1)=".",TRUE,FALSE)</formula>
    </cfRule>
  </conditionalFormatting>
  <conditionalFormatting sqref="AM100">
    <cfRule type="expression" dxfId="1329" priority="689">
      <formula>IF(RIGHT(TEXT(AM100,"0.#"),1)=".",FALSE,TRUE)</formula>
    </cfRule>
    <cfRule type="expression" dxfId="1328" priority="690">
      <formula>IF(RIGHT(TEXT(AM100,"0.#"),1)=".",TRUE,FALSE)</formula>
    </cfRule>
  </conditionalFormatting>
  <conditionalFormatting sqref="AE101">
    <cfRule type="expression" dxfId="1327" priority="687">
      <formula>IF(RIGHT(TEXT(AE101,"0.#"),1)=".",FALSE,TRUE)</formula>
    </cfRule>
    <cfRule type="expression" dxfId="1326" priority="688">
      <formula>IF(RIGHT(TEXT(AE101,"0.#"),1)=".",TRUE,FALSE)</formula>
    </cfRule>
  </conditionalFormatting>
  <conditionalFormatting sqref="AI101">
    <cfRule type="expression" dxfId="1325" priority="685">
      <formula>IF(RIGHT(TEXT(AI101,"0.#"),1)=".",FALSE,TRUE)</formula>
    </cfRule>
    <cfRule type="expression" dxfId="1324" priority="686">
      <formula>IF(RIGHT(TEXT(AI101,"0.#"),1)=".",TRUE,FALSE)</formula>
    </cfRule>
  </conditionalFormatting>
  <conditionalFormatting sqref="AM101">
    <cfRule type="expression" dxfId="1323" priority="683">
      <formula>IF(RIGHT(TEXT(AM101,"0.#"),1)=".",FALSE,TRUE)</formula>
    </cfRule>
    <cfRule type="expression" dxfId="1322" priority="684">
      <formula>IF(RIGHT(TEXT(AM101,"0.#"),1)=".",TRUE,FALSE)</formula>
    </cfRule>
  </conditionalFormatting>
  <conditionalFormatting sqref="AQ101">
    <cfRule type="expression" dxfId="1321" priority="681">
      <formula>IF(RIGHT(TEXT(AQ101,"0.#"),1)=".",FALSE,TRUE)</formula>
    </cfRule>
    <cfRule type="expression" dxfId="1320" priority="682">
      <formula>IF(RIGHT(TEXT(AQ101,"0.#"),1)=".",TRUE,FALSE)</formula>
    </cfRule>
  </conditionalFormatting>
  <conditionalFormatting sqref="AU100">
    <cfRule type="expression" dxfId="1319" priority="679">
      <formula>IF(RIGHT(TEXT(AU100,"0.#"),1)=".",FALSE,TRUE)</formula>
    </cfRule>
    <cfRule type="expression" dxfId="1318" priority="680">
      <formula>IF(RIGHT(TEXT(AU100,"0.#"),1)=".",TRUE,FALSE)</formula>
    </cfRule>
  </conditionalFormatting>
  <conditionalFormatting sqref="AU101">
    <cfRule type="expression" dxfId="1317" priority="677">
      <formula>IF(RIGHT(TEXT(AU101,"0.#"),1)=".",FALSE,TRUE)</formula>
    </cfRule>
    <cfRule type="expression" dxfId="1316" priority="678">
      <formula>IF(RIGHT(TEXT(AU101,"0.#"),1)=".",TRUE,FALSE)</formula>
    </cfRule>
  </conditionalFormatting>
  <conditionalFormatting sqref="AM35">
    <cfRule type="expression" dxfId="1315" priority="671">
      <formula>IF(RIGHT(TEXT(AM35,"0.#"),1)=".",FALSE,TRUE)</formula>
    </cfRule>
    <cfRule type="expression" dxfId="1314" priority="672">
      <formula>IF(RIGHT(TEXT(AM35,"0.#"),1)=".",TRUE,FALSE)</formula>
    </cfRule>
  </conditionalFormatting>
  <conditionalFormatting sqref="AM36">
    <cfRule type="expression" dxfId="1313" priority="669">
      <formula>IF(RIGHT(TEXT(AM36,"0.#"),1)=".",FALSE,TRUE)</formula>
    </cfRule>
    <cfRule type="expression" dxfId="1312" priority="670">
      <formula>IF(RIGHT(TEXT(AM36,"0.#"),1)=".",TRUE,FALSE)</formula>
    </cfRule>
  </conditionalFormatting>
  <conditionalFormatting sqref="AQ36">
    <cfRule type="expression" dxfId="1311" priority="665">
      <formula>IF(RIGHT(TEXT(AQ36,"0.#"),1)=".",FALSE,TRUE)</formula>
    </cfRule>
    <cfRule type="expression" dxfId="1310" priority="666">
      <formula>IF(RIGHT(TEXT(AQ36,"0.#"),1)=".",TRUE,FALSE)</formula>
    </cfRule>
  </conditionalFormatting>
  <conditionalFormatting sqref="AQ35">
    <cfRule type="expression" dxfId="1309" priority="675">
      <formula>IF(RIGHT(TEXT(AQ35,"0.#"),1)=".",FALSE,TRUE)</formula>
    </cfRule>
    <cfRule type="expression" dxfId="1308" priority="676">
      <formula>IF(RIGHT(TEXT(AQ35,"0.#"),1)=".",TRUE,FALSE)</formula>
    </cfRule>
  </conditionalFormatting>
  <conditionalFormatting sqref="AM103">
    <cfRule type="expression" dxfId="1307" priority="659">
      <formula>IF(RIGHT(TEXT(AM103,"0.#"),1)=".",FALSE,TRUE)</formula>
    </cfRule>
    <cfRule type="expression" dxfId="1306" priority="660">
      <formula>IF(RIGHT(TEXT(AM103,"0.#"),1)=".",TRUE,FALSE)</formula>
    </cfRule>
  </conditionalFormatting>
  <conditionalFormatting sqref="AE104 AM104">
    <cfRule type="expression" dxfId="1305" priority="657">
      <formula>IF(RIGHT(TEXT(AE104,"0.#"),1)=".",FALSE,TRUE)</formula>
    </cfRule>
    <cfRule type="expression" dxfId="1304" priority="658">
      <formula>IF(RIGHT(TEXT(AE104,"0.#"),1)=".",TRUE,FALSE)</formula>
    </cfRule>
  </conditionalFormatting>
  <conditionalFormatting sqref="AI104">
    <cfRule type="expression" dxfId="1303" priority="655">
      <formula>IF(RIGHT(TEXT(AI104,"0.#"),1)=".",FALSE,TRUE)</formula>
    </cfRule>
    <cfRule type="expression" dxfId="1302" priority="656">
      <formula>IF(RIGHT(TEXT(AI104,"0.#"),1)=".",TRUE,FALSE)</formula>
    </cfRule>
  </conditionalFormatting>
  <conditionalFormatting sqref="AQ104">
    <cfRule type="expression" dxfId="1301" priority="653">
      <formula>IF(RIGHT(TEXT(AQ104,"0.#"),1)=".",FALSE,TRUE)</formula>
    </cfRule>
    <cfRule type="expression" dxfId="1300" priority="654">
      <formula>IF(RIGHT(TEXT(AQ104,"0.#"),1)=".",TRUE,FALSE)</formula>
    </cfRule>
  </conditionalFormatting>
  <conditionalFormatting sqref="AE103 AQ103">
    <cfRule type="expression" dxfId="1299" priority="663">
      <formula>IF(RIGHT(TEXT(AE103,"0.#"),1)=".",FALSE,TRUE)</formula>
    </cfRule>
    <cfRule type="expression" dxfId="1298" priority="664">
      <formula>IF(RIGHT(TEXT(AE103,"0.#"),1)=".",TRUE,FALSE)</formula>
    </cfRule>
  </conditionalFormatting>
  <conditionalFormatting sqref="AI103">
    <cfRule type="expression" dxfId="1297" priority="661">
      <formula>IF(RIGHT(TEXT(AI103,"0.#"),1)=".",FALSE,TRUE)</formula>
    </cfRule>
    <cfRule type="expression" dxfId="1296" priority="662">
      <formula>IF(RIGHT(TEXT(AI103,"0.#"),1)=".",TRUE,FALSE)</formula>
    </cfRule>
  </conditionalFormatting>
  <conditionalFormatting sqref="AM137">
    <cfRule type="expression" dxfId="1295" priority="647">
      <formula>IF(RIGHT(TEXT(AM137,"0.#"),1)=".",FALSE,TRUE)</formula>
    </cfRule>
    <cfRule type="expression" dxfId="1294" priority="648">
      <formula>IF(RIGHT(TEXT(AM137,"0.#"),1)=".",TRUE,FALSE)</formula>
    </cfRule>
  </conditionalFormatting>
  <conditionalFormatting sqref="AE138 AM138">
    <cfRule type="expression" dxfId="1293" priority="645">
      <formula>IF(RIGHT(TEXT(AE138,"0.#"),1)=".",FALSE,TRUE)</formula>
    </cfRule>
    <cfRule type="expression" dxfId="1292" priority="646">
      <formula>IF(RIGHT(TEXT(AE138,"0.#"),1)=".",TRUE,FALSE)</formula>
    </cfRule>
  </conditionalFormatting>
  <conditionalFormatting sqref="AI138">
    <cfRule type="expression" dxfId="1291" priority="643">
      <formula>IF(RIGHT(TEXT(AI138,"0.#"),1)=".",FALSE,TRUE)</formula>
    </cfRule>
    <cfRule type="expression" dxfId="1290" priority="644">
      <formula>IF(RIGHT(TEXT(AI138,"0.#"),1)=".",TRUE,FALSE)</formula>
    </cfRule>
  </conditionalFormatting>
  <conditionalFormatting sqref="AQ138">
    <cfRule type="expression" dxfId="1289" priority="641">
      <formula>IF(RIGHT(TEXT(AQ138,"0.#"),1)=".",FALSE,TRUE)</formula>
    </cfRule>
    <cfRule type="expression" dxfId="1288" priority="642">
      <formula>IF(RIGHT(TEXT(AQ138,"0.#"),1)=".",TRUE,FALSE)</formula>
    </cfRule>
  </conditionalFormatting>
  <conditionalFormatting sqref="AE137 AQ137">
    <cfRule type="expression" dxfId="1287" priority="651">
      <formula>IF(RIGHT(TEXT(AE137,"0.#"),1)=".",FALSE,TRUE)</formula>
    </cfRule>
    <cfRule type="expression" dxfId="1286" priority="652">
      <formula>IF(RIGHT(TEXT(AE137,"0.#"),1)=".",TRUE,FALSE)</formula>
    </cfRule>
  </conditionalFormatting>
  <conditionalFormatting sqref="AI137">
    <cfRule type="expression" dxfId="1285" priority="649">
      <formula>IF(RIGHT(TEXT(AI137,"0.#"),1)=".",FALSE,TRUE)</formula>
    </cfRule>
    <cfRule type="expression" dxfId="1284" priority="650">
      <formula>IF(RIGHT(TEXT(AI137,"0.#"),1)=".",TRUE,FALSE)</formula>
    </cfRule>
  </conditionalFormatting>
  <conditionalFormatting sqref="AM171">
    <cfRule type="expression" dxfId="1283" priority="635">
      <formula>IF(RIGHT(TEXT(AM171,"0.#"),1)=".",FALSE,TRUE)</formula>
    </cfRule>
    <cfRule type="expression" dxfId="1282" priority="636">
      <formula>IF(RIGHT(TEXT(AM171,"0.#"),1)=".",TRUE,FALSE)</formula>
    </cfRule>
  </conditionalFormatting>
  <conditionalFormatting sqref="AE172 AM172">
    <cfRule type="expression" dxfId="1281" priority="633">
      <formula>IF(RIGHT(TEXT(AE172,"0.#"),1)=".",FALSE,TRUE)</formula>
    </cfRule>
    <cfRule type="expression" dxfId="1280" priority="634">
      <formula>IF(RIGHT(TEXT(AE172,"0.#"),1)=".",TRUE,FALSE)</formula>
    </cfRule>
  </conditionalFormatting>
  <conditionalFormatting sqref="AI172">
    <cfRule type="expression" dxfId="1279" priority="631">
      <formula>IF(RIGHT(TEXT(AI172,"0.#"),1)=".",FALSE,TRUE)</formula>
    </cfRule>
    <cfRule type="expression" dxfId="1278" priority="632">
      <formula>IF(RIGHT(TEXT(AI172,"0.#"),1)=".",TRUE,FALSE)</formula>
    </cfRule>
  </conditionalFormatting>
  <conditionalFormatting sqref="AQ172">
    <cfRule type="expression" dxfId="1277" priority="629">
      <formula>IF(RIGHT(TEXT(AQ172,"0.#"),1)=".",FALSE,TRUE)</formula>
    </cfRule>
    <cfRule type="expression" dxfId="1276" priority="630">
      <formula>IF(RIGHT(TEXT(AQ172,"0.#"),1)=".",TRUE,FALSE)</formula>
    </cfRule>
  </conditionalFormatting>
  <conditionalFormatting sqref="AE171 AQ171">
    <cfRule type="expression" dxfId="1275" priority="639">
      <formula>IF(RIGHT(TEXT(AE171,"0.#"),1)=".",FALSE,TRUE)</formula>
    </cfRule>
    <cfRule type="expression" dxfId="1274" priority="640">
      <formula>IF(RIGHT(TEXT(AE171,"0.#"),1)=".",TRUE,FALSE)</formula>
    </cfRule>
  </conditionalFormatting>
  <conditionalFormatting sqref="AI171">
    <cfRule type="expression" dxfId="1273" priority="637">
      <formula>IF(RIGHT(TEXT(AI171,"0.#"),1)=".",FALSE,TRUE)</formula>
    </cfRule>
    <cfRule type="expression" dxfId="1272" priority="638">
      <formula>IF(RIGHT(TEXT(AI171,"0.#"),1)=".",TRUE,FALSE)</formula>
    </cfRule>
  </conditionalFormatting>
  <conditionalFormatting sqref="AM75">
    <cfRule type="expression" dxfId="1271" priority="611">
      <formula>IF(RIGHT(TEXT(AM75,"0.#"),1)=".",FALSE,TRUE)</formula>
    </cfRule>
    <cfRule type="expression" dxfId="1270" priority="612">
      <formula>IF(RIGHT(TEXT(AM75,"0.#"),1)=".",TRUE,FALSE)</formula>
    </cfRule>
  </conditionalFormatting>
  <conditionalFormatting sqref="AM73">
    <cfRule type="expression" dxfId="1269" priority="615">
      <formula>IF(RIGHT(TEXT(AM73,"0.#"),1)=".",FALSE,TRUE)</formula>
    </cfRule>
    <cfRule type="expression" dxfId="1268" priority="616">
      <formula>IF(RIGHT(TEXT(AM73,"0.#"),1)=".",TRUE,FALSE)</formula>
    </cfRule>
  </conditionalFormatting>
  <conditionalFormatting sqref="AM74">
    <cfRule type="expression" dxfId="1267" priority="613">
      <formula>IF(RIGHT(TEXT(AM74,"0.#"),1)=".",FALSE,TRUE)</formula>
    </cfRule>
    <cfRule type="expression" dxfId="1266" priority="614">
      <formula>IF(RIGHT(TEXT(AM74,"0.#"),1)=".",TRUE,FALSE)</formula>
    </cfRule>
  </conditionalFormatting>
  <conditionalFormatting sqref="AQ73:AQ75">
    <cfRule type="expression" dxfId="1265" priority="609">
      <formula>IF(RIGHT(TEXT(AQ73,"0.#"),1)=".",FALSE,TRUE)</formula>
    </cfRule>
    <cfRule type="expression" dxfId="1264" priority="610">
      <formula>IF(RIGHT(TEXT(AQ73,"0.#"),1)=".",TRUE,FALSE)</formula>
    </cfRule>
  </conditionalFormatting>
  <conditionalFormatting sqref="AU73:AU75">
    <cfRule type="expression" dxfId="1263" priority="607">
      <formula>IF(RIGHT(TEXT(AU73,"0.#"),1)=".",FALSE,TRUE)</formula>
    </cfRule>
    <cfRule type="expression" dxfId="1262" priority="608">
      <formula>IF(RIGHT(TEXT(AU73,"0.#"),1)=".",TRUE,FALSE)</formula>
    </cfRule>
  </conditionalFormatting>
  <conditionalFormatting sqref="AE107">
    <cfRule type="expression" dxfId="1261" priority="605">
      <formula>IF(RIGHT(TEXT(AE107,"0.#"),1)=".",FALSE,TRUE)</formula>
    </cfRule>
    <cfRule type="expression" dxfId="1260" priority="606">
      <formula>IF(RIGHT(TEXT(AE107,"0.#"),1)=".",TRUE,FALSE)</formula>
    </cfRule>
  </conditionalFormatting>
  <conditionalFormatting sqref="AM109">
    <cfRule type="expression" dxfId="1259" priority="589">
      <formula>IF(RIGHT(TEXT(AM109,"0.#"),1)=".",FALSE,TRUE)</formula>
    </cfRule>
    <cfRule type="expression" dxfId="1258" priority="590">
      <formula>IF(RIGHT(TEXT(AM109,"0.#"),1)=".",TRUE,FALSE)</formula>
    </cfRule>
  </conditionalFormatting>
  <conditionalFormatting sqref="AE108">
    <cfRule type="expression" dxfId="1257" priority="603">
      <formula>IF(RIGHT(TEXT(AE108,"0.#"),1)=".",FALSE,TRUE)</formula>
    </cfRule>
    <cfRule type="expression" dxfId="1256" priority="604">
      <formula>IF(RIGHT(TEXT(AE108,"0.#"),1)=".",TRUE,FALSE)</formula>
    </cfRule>
  </conditionalFormatting>
  <conditionalFormatting sqref="AE109">
    <cfRule type="expression" dxfId="1255" priority="601">
      <formula>IF(RIGHT(TEXT(AE109,"0.#"),1)=".",FALSE,TRUE)</formula>
    </cfRule>
    <cfRule type="expression" dxfId="1254" priority="602">
      <formula>IF(RIGHT(TEXT(AE109,"0.#"),1)=".",TRUE,FALSE)</formula>
    </cfRule>
  </conditionalFormatting>
  <conditionalFormatting sqref="AI109">
    <cfRule type="expression" dxfId="1253" priority="599">
      <formula>IF(RIGHT(TEXT(AI109,"0.#"),1)=".",FALSE,TRUE)</formula>
    </cfRule>
    <cfRule type="expression" dxfId="1252" priority="600">
      <formula>IF(RIGHT(TEXT(AI109,"0.#"),1)=".",TRUE,FALSE)</formula>
    </cfRule>
  </conditionalFormatting>
  <conditionalFormatting sqref="AI108">
    <cfRule type="expression" dxfId="1251" priority="597">
      <formula>IF(RIGHT(TEXT(AI108,"0.#"),1)=".",FALSE,TRUE)</formula>
    </cfRule>
    <cfRule type="expression" dxfId="1250" priority="598">
      <formula>IF(RIGHT(TEXT(AI108,"0.#"),1)=".",TRUE,FALSE)</formula>
    </cfRule>
  </conditionalFormatting>
  <conditionalFormatting sqref="AI107">
    <cfRule type="expression" dxfId="1249" priority="595">
      <formula>IF(RIGHT(TEXT(AI107,"0.#"),1)=".",FALSE,TRUE)</formula>
    </cfRule>
    <cfRule type="expression" dxfId="1248" priority="596">
      <formula>IF(RIGHT(TEXT(AI107,"0.#"),1)=".",TRUE,FALSE)</formula>
    </cfRule>
  </conditionalFormatting>
  <conditionalFormatting sqref="AM107">
    <cfRule type="expression" dxfId="1247" priority="593">
      <formula>IF(RIGHT(TEXT(AM107,"0.#"),1)=".",FALSE,TRUE)</formula>
    </cfRule>
    <cfRule type="expression" dxfId="1246" priority="594">
      <formula>IF(RIGHT(TEXT(AM107,"0.#"),1)=".",TRUE,FALSE)</formula>
    </cfRule>
  </conditionalFormatting>
  <conditionalFormatting sqref="AM108">
    <cfRule type="expression" dxfId="1245" priority="591">
      <formula>IF(RIGHT(TEXT(AM108,"0.#"),1)=".",FALSE,TRUE)</formula>
    </cfRule>
    <cfRule type="expression" dxfId="1244" priority="592">
      <formula>IF(RIGHT(TEXT(AM108,"0.#"),1)=".",TRUE,FALSE)</formula>
    </cfRule>
  </conditionalFormatting>
  <conditionalFormatting sqref="AQ107:AQ109">
    <cfRule type="expression" dxfId="1243" priority="587">
      <formula>IF(RIGHT(TEXT(AQ107,"0.#"),1)=".",FALSE,TRUE)</formula>
    </cfRule>
    <cfRule type="expression" dxfId="1242" priority="588">
      <formula>IF(RIGHT(TEXT(AQ107,"0.#"),1)=".",TRUE,FALSE)</formula>
    </cfRule>
  </conditionalFormatting>
  <conditionalFormatting sqref="AU107:AU109">
    <cfRule type="expression" dxfId="1241" priority="585">
      <formula>IF(RIGHT(TEXT(AU107,"0.#"),1)=".",FALSE,TRUE)</formula>
    </cfRule>
    <cfRule type="expression" dxfId="1240" priority="586">
      <formula>IF(RIGHT(TEXT(AU107,"0.#"),1)=".",TRUE,FALSE)</formula>
    </cfRule>
  </conditionalFormatting>
  <conditionalFormatting sqref="AE141">
    <cfRule type="expression" dxfId="1239" priority="583">
      <formula>IF(RIGHT(TEXT(AE141,"0.#"),1)=".",FALSE,TRUE)</formula>
    </cfRule>
    <cfRule type="expression" dxfId="1238" priority="584">
      <formula>IF(RIGHT(TEXT(AE141,"0.#"),1)=".",TRUE,FALSE)</formula>
    </cfRule>
  </conditionalFormatting>
  <conditionalFormatting sqref="AM143">
    <cfRule type="expression" dxfId="1237" priority="567">
      <formula>IF(RIGHT(TEXT(AM143,"0.#"),1)=".",FALSE,TRUE)</formula>
    </cfRule>
    <cfRule type="expression" dxfId="1236" priority="568">
      <formula>IF(RIGHT(TEXT(AM143,"0.#"),1)=".",TRUE,FALSE)</formula>
    </cfRule>
  </conditionalFormatting>
  <conditionalFormatting sqref="AE142">
    <cfRule type="expression" dxfId="1235" priority="581">
      <formula>IF(RIGHT(TEXT(AE142,"0.#"),1)=".",FALSE,TRUE)</formula>
    </cfRule>
    <cfRule type="expression" dxfId="1234" priority="582">
      <formula>IF(RIGHT(TEXT(AE142,"0.#"),1)=".",TRUE,FALSE)</formula>
    </cfRule>
  </conditionalFormatting>
  <conditionalFormatting sqref="AE143">
    <cfRule type="expression" dxfId="1233" priority="579">
      <formula>IF(RIGHT(TEXT(AE143,"0.#"),1)=".",FALSE,TRUE)</formula>
    </cfRule>
    <cfRule type="expression" dxfId="1232" priority="580">
      <formula>IF(RIGHT(TEXT(AE143,"0.#"),1)=".",TRUE,FALSE)</formula>
    </cfRule>
  </conditionalFormatting>
  <conditionalFormatting sqref="AI143">
    <cfRule type="expression" dxfId="1231" priority="577">
      <formula>IF(RIGHT(TEXT(AI143,"0.#"),1)=".",FALSE,TRUE)</formula>
    </cfRule>
    <cfRule type="expression" dxfId="1230" priority="578">
      <formula>IF(RIGHT(TEXT(AI143,"0.#"),1)=".",TRUE,FALSE)</formula>
    </cfRule>
  </conditionalFormatting>
  <conditionalFormatting sqref="AI142">
    <cfRule type="expression" dxfId="1229" priority="575">
      <formula>IF(RIGHT(TEXT(AI142,"0.#"),1)=".",FALSE,TRUE)</formula>
    </cfRule>
    <cfRule type="expression" dxfId="1228" priority="576">
      <formula>IF(RIGHT(TEXT(AI142,"0.#"),1)=".",TRUE,FALSE)</formula>
    </cfRule>
  </conditionalFormatting>
  <conditionalFormatting sqref="AI141">
    <cfRule type="expression" dxfId="1227" priority="573">
      <formula>IF(RIGHT(TEXT(AI141,"0.#"),1)=".",FALSE,TRUE)</formula>
    </cfRule>
    <cfRule type="expression" dxfId="1226" priority="574">
      <formula>IF(RIGHT(TEXT(AI141,"0.#"),1)=".",TRUE,FALSE)</formula>
    </cfRule>
  </conditionalFormatting>
  <conditionalFormatting sqref="AM141">
    <cfRule type="expression" dxfId="1225" priority="571">
      <formula>IF(RIGHT(TEXT(AM141,"0.#"),1)=".",FALSE,TRUE)</formula>
    </cfRule>
    <cfRule type="expression" dxfId="1224" priority="572">
      <formula>IF(RIGHT(TEXT(AM141,"0.#"),1)=".",TRUE,FALSE)</formula>
    </cfRule>
  </conditionalFormatting>
  <conditionalFormatting sqref="AM142">
    <cfRule type="expression" dxfId="1223" priority="569">
      <formula>IF(RIGHT(TEXT(AM142,"0.#"),1)=".",FALSE,TRUE)</formula>
    </cfRule>
    <cfRule type="expression" dxfId="1222" priority="570">
      <formula>IF(RIGHT(TEXT(AM142,"0.#"),1)=".",TRUE,FALSE)</formula>
    </cfRule>
  </conditionalFormatting>
  <conditionalFormatting sqref="AQ141:AQ143">
    <cfRule type="expression" dxfId="1221" priority="565">
      <formula>IF(RIGHT(TEXT(AQ141,"0.#"),1)=".",FALSE,TRUE)</formula>
    </cfRule>
    <cfRule type="expression" dxfId="1220" priority="566">
      <formula>IF(RIGHT(TEXT(AQ141,"0.#"),1)=".",TRUE,FALSE)</formula>
    </cfRule>
  </conditionalFormatting>
  <conditionalFormatting sqref="AU141:AU143">
    <cfRule type="expression" dxfId="1219" priority="563">
      <formula>IF(RIGHT(TEXT(AU141,"0.#"),1)=".",FALSE,TRUE)</formula>
    </cfRule>
    <cfRule type="expression" dxfId="1218" priority="564">
      <formula>IF(RIGHT(TEXT(AU141,"0.#"),1)=".",TRUE,FALSE)</formula>
    </cfRule>
  </conditionalFormatting>
  <conditionalFormatting sqref="AE175">
    <cfRule type="expression" dxfId="1217" priority="561">
      <formula>IF(RIGHT(TEXT(AE175,"0.#"),1)=".",FALSE,TRUE)</formula>
    </cfRule>
    <cfRule type="expression" dxfId="1216" priority="562">
      <formula>IF(RIGHT(TEXT(AE175,"0.#"),1)=".",TRUE,FALSE)</formula>
    </cfRule>
  </conditionalFormatting>
  <conditionalFormatting sqref="AM177">
    <cfRule type="expression" dxfId="1215" priority="545">
      <formula>IF(RIGHT(TEXT(AM177,"0.#"),1)=".",FALSE,TRUE)</formula>
    </cfRule>
    <cfRule type="expression" dxfId="1214" priority="546">
      <formula>IF(RIGHT(TEXT(AM177,"0.#"),1)=".",TRUE,FALSE)</formula>
    </cfRule>
  </conditionalFormatting>
  <conditionalFormatting sqref="AE176">
    <cfRule type="expression" dxfId="1213" priority="559">
      <formula>IF(RIGHT(TEXT(AE176,"0.#"),1)=".",FALSE,TRUE)</formula>
    </cfRule>
    <cfRule type="expression" dxfId="1212" priority="560">
      <formula>IF(RIGHT(TEXT(AE176,"0.#"),1)=".",TRUE,FALSE)</formula>
    </cfRule>
  </conditionalFormatting>
  <conditionalFormatting sqref="AE177">
    <cfRule type="expression" dxfId="1211" priority="557">
      <formula>IF(RIGHT(TEXT(AE177,"0.#"),1)=".",FALSE,TRUE)</formula>
    </cfRule>
    <cfRule type="expression" dxfId="1210" priority="558">
      <formula>IF(RIGHT(TEXT(AE177,"0.#"),1)=".",TRUE,FALSE)</formula>
    </cfRule>
  </conditionalFormatting>
  <conditionalFormatting sqref="AI177">
    <cfRule type="expression" dxfId="1209" priority="555">
      <formula>IF(RIGHT(TEXT(AI177,"0.#"),1)=".",FALSE,TRUE)</formula>
    </cfRule>
    <cfRule type="expression" dxfId="1208" priority="556">
      <formula>IF(RIGHT(TEXT(AI177,"0.#"),1)=".",TRUE,FALSE)</formula>
    </cfRule>
  </conditionalFormatting>
  <conditionalFormatting sqref="AI176">
    <cfRule type="expression" dxfId="1207" priority="553">
      <formula>IF(RIGHT(TEXT(AI176,"0.#"),1)=".",FALSE,TRUE)</formula>
    </cfRule>
    <cfRule type="expression" dxfId="1206" priority="554">
      <formula>IF(RIGHT(TEXT(AI176,"0.#"),1)=".",TRUE,FALSE)</formula>
    </cfRule>
  </conditionalFormatting>
  <conditionalFormatting sqref="AI175">
    <cfRule type="expression" dxfId="1205" priority="551">
      <formula>IF(RIGHT(TEXT(AI175,"0.#"),1)=".",FALSE,TRUE)</formula>
    </cfRule>
    <cfRule type="expression" dxfId="1204" priority="552">
      <formula>IF(RIGHT(TEXT(AI175,"0.#"),1)=".",TRUE,FALSE)</formula>
    </cfRule>
  </conditionalFormatting>
  <conditionalFormatting sqref="AM175">
    <cfRule type="expression" dxfId="1203" priority="549">
      <formula>IF(RIGHT(TEXT(AM175,"0.#"),1)=".",FALSE,TRUE)</formula>
    </cfRule>
    <cfRule type="expression" dxfId="1202" priority="550">
      <formula>IF(RIGHT(TEXT(AM175,"0.#"),1)=".",TRUE,FALSE)</formula>
    </cfRule>
  </conditionalFormatting>
  <conditionalFormatting sqref="AM176">
    <cfRule type="expression" dxfId="1201" priority="547">
      <formula>IF(RIGHT(TEXT(AM176,"0.#"),1)=".",FALSE,TRUE)</formula>
    </cfRule>
    <cfRule type="expression" dxfId="1200" priority="548">
      <formula>IF(RIGHT(TEXT(AM176,"0.#"),1)=".",TRUE,FALSE)</formula>
    </cfRule>
  </conditionalFormatting>
  <conditionalFormatting sqref="AQ175:AQ177">
    <cfRule type="expression" dxfId="1199" priority="543">
      <formula>IF(RIGHT(TEXT(AQ175,"0.#"),1)=".",FALSE,TRUE)</formula>
    </cfRule>
    <cfRule type="expression" dxfId="1198" priority="544">
      <formula>IF(RIGHT(TEXT(AQ175,"0.#"),1)=".",TRUE,FALSE)</formula>
    </cfRule>
  </conditionalFormatting>
  <conditionalFormatting sqref="AU175:AU177">
    <cfRule type="expression" dxfId="1197" priority="541">
      <formula>IF(RIGHT(TEXT(AU175,"0.#"),1)=".",FALSE,TRUE)</formula>
    </cfRule>
    <cfRule type="expression" dxfId="1196" priority="542">
      <formula>IF(RIGHT(TEXT(AU175,"0.#"),1)=".",TRUE,FALSE)</formula>
    </cfRule>
  </conditionalFormatting>
  <conditionalFormatting sqref="AE61">
    <cfRule type="expression" dxfId="1195" priority="495">
      <formula>IF(RIGHT(TEXT(AE61,"0.#"),1)=".",FALSE,TRUE)</formula>
    </cfRule>
    <cfRule type="expression" dxfId="1194" priority="496">
      <formula>IF(RIGHT(TEXT(AE61,"0.#"),1)=".",TRUE,FALSE)</formula>
    </cfRule>
  </conditionalFormatting>
  <conditionalFormatting sqref="AE62">
    <cfRule type="expression" dxfId="1193" priority="493">
      <formula>IF(RIGHT(TEXT(AE62,"0.#"),1)=".",FALSE,TRUE)</formula>
    </cfRule>
    <cfRule type="expression" dxfId="1192" priority="494">
      <formula>IF(RIGHT(TEXT(AE62,"0.#"),1)=".",TRUE,FALSE)</formula>
    </cfRule>
  </conditionalFormatting>
  <conditionalFormatting sqref="AM61">
    <cfRule type="expression" dxfId="1191" priority="483">
      <formula>IF(RIGHT(TEXT(AM61,"0.#"),1)=".",FALSE,TRUE)</formula>
    </cfRule>
    <cfRule type="expression" dxfId="1190" priority="484">
      <formula>IF(RIGHT(TEXT(AM61,"0.#"),1)=".",TRUE,FALSE)</formula>
    </cfRule>
  </conditionalFormatting>
  <conditionalFormatting sqref="AE63">
    <cfRule type="expression" dxfId="1189" priority="491">
      <formula>IF(RIGHT(TEXT(AE63,"0.#"),1)=".",FALSE,TRUE)</formula>
    </cfRule>
    <cfRule type="expression" dxfId="1188" priority="492">
      <formula>IF(RIGHT(TEXT(AE63,"0.#"),1)=".",TRUE,FALSE)</formula>
    </cfRule>
  </conditionalFormatting>
  <conditionalFormatting sqref="AI63">
    <cfRule type="expression" dxfId="1187" priority="489">
      <formula>IF(RIGHT(TEXT(AI63,"0.#"),1)=".",FALSE,TRUE)</formula>
    </cfRule>
    <cfRule type="expression" dxfId="1186" priority="490">
      <formula>IF(RIGHT(TEXT(AI63,"0.#"),1)=".",TRUE,FALSE)</formula>
    </cfRule>
  </conditionalFormatting>
  <conditionalFormatting sqref="AI62">
    <cfRule type="expression" dxfId="1185" priority="487">
      <formula>IF(RIGHT(TEXT(AI62,"0.#"),1)=".",FALSE,TRUE)</formula>
    </cfRule>
    <cfRule type="expression" dxfId="1184" priority="488">
      <formula>IF(RIGHT(TEXT(AI62,"0.#"),1)=".",TRUE,FALSE)</formula>
    </cfRule>
  </conditionalFormatting>
  <conditionalFormatting sqref="AI61">
    <cfRule type="expression" dxfId="1183" priority="485">
      <formula>IF(RIGHT(TEXT(AI61,"0.#"),1)=".",FALSE,TRUE)</formula>
    </cfRule>
    <cfRule type="expression" dxfId="1182" priority="486">
      <formula>IF(RIGHT(TEXT(AI61,"0.#"),1)=".",TRUE,FALSE)</formula>
    </cfRule>
  </conditionalFormatting>
  <conditionalFormatting sqref="AM62">
    <cfRule type="expression" dxfId="1181" priority="481">
      <formula>IF(RIGHT(TEXT(AM62,"0.#"),1)=".",FALSE,TRUE)</formula>
    </cfRule>
    <cfRule type="expression" dxfId="1180" priority="482">
      <formula>IF(RIGHT(TEXT(AM62,"0.#"),1)=".",TRUE,FALSE)</formula>
    </cfRule>
  </conditionalFormatting>
  <conditionalFormatting sqref="AM63">
    <cfRule type="expression" dxfId="1179" priority="479">
      <formula>IF(RIGHT(TEXT(AM63,"0.#"),1)=".",FALSE,TRUE)</formula>
    </cfRule>
    <cfRule type="expression" dxfId="1178" priority="480">
      <formula>IF(RIGHT(TEXT(AM63,"0.#"),1)=".",TRUE,FALSE)</formula>
    </cfRule>
  </conditionalFormatting>
  <conditionalFormatting sqref="AQ61:AQ63">
    <cfRule type="expression" dxfId="1177" priority="477">
      <formula>IF(RIGHT(TEXT(AQ61,"0.#"),1)=".",FALSE,TRUE)</formula>
    </cfRule>
    <cfRule type="expression" dxfId="1176" priority="478">
      <formula>IF(RIGHT(TEXT(AQ61,"0.#"),1)=".",TRUE,FALSE)</formula>
    </cfRule>
  </conditionalFormatting>
  <conditionalFormatting sqref="AU61:AU63">
    <cfRule type="expression" dxfId="1175" priority="475">
      <formula>IF(RIGHT(TEXT(AU61,"0.#"),1)=".",FALSE,TRUE)</formula>
    </cfRule>
    <cfRule type="expression" dxfId="1174" priority="476">
      <formula>IF(RIGHT(TEXT(AU61,"0.#"),1)=".",TRUE,FALSE)</formula>
    </cfRule>
  </conditionalFormatting>
  <conditionalFormatting sqref="AE95">
    <cfRule type="expression" dxfId="1173" priority="473">
      <formula>IF(RIGHT(TEXT(AE95,"0.#"),1)=".",FALSE,TRUE)</formula>
    </cfRule>
    <cfRule type="expression" dxfId="1172" priority="474">
      <formula>IF(RIGHT(TEXT(AE95,"0.#"),1)=".",TRUE,FALSE)</formula>
    </cfRule>
  </conditionalFormatting>
  <conditionalFormatting sqref="AE96">
    <cfRule type="expression" dxfId="1171" priority="471">
      <formula>IF(RIGHT(TEXT(AE96,"0.#"),1)=".",FALSE,TRUE)</formula>
    </cfRule>
    <cfRule type="expression" dxfId="1170" priority="472">
      <formula>IF(RIGHT(TEXT(AE96,"0.#"),1)=".",TRUE,FALSE)</formula>
    </cfRule>
  </conditionalFormatting>
  <conditionalFormatting sqref="AM95">
    <cfRule type="expression" dxfId="1169" priority="461">
      <formula>IF(RIGHT(TEXT(AM95,"0.#"),1)=".",FALSE,TRUE)</formula>
    </cfRule>
    <cfRule type="expression" dxfId="1168" priority="462">
      <formula>IF(RIGHT(TEXT(AM95,"0.#"),1)=".",TRUE,FALSE)</formula>
    </cfRule>
  </conditionalFormatting>
  <conditionalFormatting sqref="AE97">
    <cfRule type="expression" dxfId="1167" priority="469">
      <formula>IF(RIGHT(TEXT(AE97,"0.#"),1)=".",FALSE,TRUE)</formula>
    </cfRule>
    <cfRule type="expression" dxfId="1166" priority="470">
      <formula>IF(RIGHT(TEXT(AE97,"0.#"),1)=".",TRUE,FALSE)</formula>
    </cfRule>
  </conditionalFormatting>
  <conditionalFormatting sqref="AI97">
    <cfRule type="expression" dxfId="1165" priority="467">
      <formula>IF(RIGHT(TEXT(AI97,"0.#"),1)=".",FALSE,TRUE)</formula>
    </cfRule>
    <cfRule type="expression" dxfId="1164" priority="468">
      <formula>IF(RIGHT(TEXT(AI97,"0.#"),1)=".",TRUE,FALSE)</formula>
    </cfRule>
  </conditionalFormatting>
  <conditionalFormatting sqref="AI96">
    <cfRule type="expression" dxfId="1163" priority="465">
      <formula>IF(RIGHT(TEXT(AI96,"0.#"),1)=".",FALSE,TRUE)</formula>
    </cfRule>
    <cfRule type="expression" dxfId="1162" priority="466">
      <formula>IF(RIGHT(TEXT(AI96,"0.#"),1)=".",TRUE,FALSE)</formula>
    </cfRule>
  </conditionalFormatting>
  <conditionalFormatting sqref="AI95">
    <cfRule type="expression" dxfId="1161" priority="463">
      <formula>IF(RIGHT(TEXT(AI95,"0.#"),1)=".",FALSE,TRUE)</formula>
    </cfRule>
    <cfRule type="expression" dxfId="1160" priority="464">
      <formula>IF(RIGHT(TEXT(AI95,"0.#"),1)=".",TRUE,FALSE)</formula>
    </cfRule>
  </conditionalFormatting>
  <conditionalFormatting sqref="AM96">
    <cfRule type="expression" dxfId="1159" priority="459">
      <formula>IF(RIGHT(TEXT(AM96,"0.#"),1)=".",FALSE,TRUE)</formula>
    </cfRule>
    <cfRule type="expression" dxfId="1158" priority="460">
      <formula>IF(RIGHT(TEXT(AM96,"0.#"),1)=".",TRUE,FALSE)</formula>
    </cfRule>
  </conditionalFormatting>
  <conditionalFormatting sqref="AM97">
    <cfRule type="expression" dxfId="1157" priority="457">
      <formula>IF(RIGHT(TEXT(AM97,"0.#"),1)=".",FALSE,TRUE)</formula>
    </cfRule>
    <cfRule type="expression" dxfId="1156" priority="458">
      <formula>IF(RIGHT(TEXT(AM97,"0.#"),1)=".",TRUE,FALSE)</formula>
    </cfRule>
  </conditionalFormatting>
  <conditionalFormatting sqref="AQ95:AQ97">
    <cfRule type="expression" dxfId="1155" priority="455">
      <formula>IF(RIGHT(TEXT(AQ95,"0.#"),1)=".",FALSE,TRUE)</formula>
    </cfRule>
    <cfRule type="expression" dxfId="1154" priority="456">
      <formula>IF(RIGHT(TEXT(AQ95,"0.#"),1)=".",TRUE,FALSE)</formula>
    </cfRule>
  </conditionalFormatting>
  <conditionalFormatting sqref="AU95:AU97">
    <cfRule type="expression" dxfId="1153" priority="453">
      <formula>IF(RIGHT(TEXT(AU95,"0.#"),1)=".",FALSE,TRUE)</formula>
    </cfRule>
    <cfRule type="expression" dxfId="1152" priority="454">
      <formula>IF(RIGHT(TEXT(AU95,"0.#"),1)=".",TRUE,FALSE)</formula>
    </cfRule>
  </conditionalFormatting>
  <conditionalFormatting sqref="AE129">
    <cfRule type="expression" dxfId="1151" priority="451">
      <formula>IF(RIGHT(TEXT(AE129,"0.#"),1)=".",FALSE,TRUE)</formula>
    </cfRule>
    <cfRule type="expression" dxfId="1150" priority="452">
      <formula>IF(RIGHT(TEXT(AE129,"0.#"),1)=".",TRUE,FALSE)</formula>
    </cfRule>
  </conditionalFormatting>
  <conditionalFormatting sqref="AE130">
    <cfRule type="expression" dxfId="1149" priority="449">
      <formula>IF(RIGHT(TEXT(AE130,"0.#"),1)=".",FALSE,TRUE)</formula>
    </cfRule>
    <cfRule type="expression" dxfId="1148" priority="450">
      <formula>IF(RIGHT(TEXT(AE130,"0.#"),1)=".",TRUE,FALSE)</formula>
    </cfRule>
  </conditionalFormatting>
  <conditionalFormatting sqref="AM129">
    <cfRule type="expression" dxfId="1147" priority="439">
      <formula>IF(RIGHT(TEXT(AM129,"0.#"),1)=".",FALSE,TRUE)</formula>
    </cfRule>
    <cfRule type="expression" dxfId="1146" priority="440">
      <formula>IF(RIGHT(TEXT(AM129,"0.#"),1)=".",TRUE,FALSE)</formula>
    </cfRule>
  </conditionalFormatting>
  <conditionalFormatting sqref="AE131">
    <cfRule type="expression" dxfId="1145" priority="447">
      <formula>IF(RIGHT(TEXT(AE131,"0.#"),1)=".",FALSE,TRUE)</formula>
    </cfRule>
    <cfRule type="expression" dxfId="1144" priority="448">
      <formula>IF(RIGHT(TEXT(AE131,"0.#"),1)=".",TRUE,FALSE)</formula>
    </cfRule>
  </conditionalFormatting>
  <conditionalFormatting sqref="AI131">
    <cfRule type="expression" dxfId="1143" priority="445">
      <formula>IF(RIGHT(TEXT(AI131,"0.#"),1)=".",FALSE,TRUE)</formula>
    </cfRule>
    <cfRule type="expression" dxfId="1142" priority="446">
      <formula>IF(RIGHT(TEXT(AI131,"0.#"),1)=".",TRUE,FALSE)</formula>
    </cfRule>
  </conditionalFormatting>
  <conditionalFormatting sqref="AI130">
    <cfRule type="expression" dxfId="1141" priority="443">
      <formula>IF(RIGHT(TEXT(AI130,"0.#"),1)=".",FALSE,TRUE)</formula>
    </cfRule>
    <cfRule type="expression" dxfId="1140" priority="444">
      <formula>IF(RIGHT(TEXT(AI130,"0.#"),1)=".",TRUE,FALSE)</formula>
    </cfRule>
  </conditionalFormatting>
  <conditionalFormatting sqref="AI129">
    <cfRule type="expression" dxfId="1139" priority="441">
      <formula>IF(RIGHT(TEXT(AI129,"0.#"),1)=".",FALSE,TRUE)</formula>
    </cfRule>
    <cfRule type="expression" dxfId="1138" priority="442">
      <formula>IF(RIGHT(TEXT(AI129,"0.#"),1)=".",TRUE,FALSE)</formula>
    </cfRule>
  </conditionalFormatting>
  <conditionalFormatting sqref="AM130">
    <cfRule type="expression" dxfId="1137" priority="437">
      <formula>IF(RIGHT(TEXT(AM130,"0.#"),1)=".",FALSE,TRUE)</formula>
    </cfRule>
    <cfRule type="expression" dxfId="1136" priority="438">
      <formula>IF(RIGHT(TEXT(AM130,"0.#"),1)=".",TRUE,FALSE)</formula>
    </cfRule>
  </conditionalFormatting>
  <conditionalFormatting sqref="AM131">
    <cfRule type="expression" dxfId="1135" priority="435">
      <formula>IF(RIGHT(TEXT(AM131,"0.#"),1)=".",FALSE,TRUE)</formula>
    </cfRule>
    <cfRule type="expression" dxfId="1134" priority="436">
      <formula>IF(RIGHT(TEXT(AM131,"0.#"),1)=".",TRUE,FALSE)</formula>
    </cfRule>
  </conditionalFormatting>
  <conditionalFormatting sqref="AQ129:AQ131">
    <cfRule type="expression" dxfId="1133" priority="433">
      <formula>IF(RIGHT(TEXT(AQ129,"0.#"),1)=".",FALSE,TRUE)</formula>
    </cfRule>
    <cfRule type="expression" dxfId="1132" priority="434">
      <formula>IF(RIGHT(TEXT(AQ129,"0.#"),1)=".",TRUE,FALSE)</formula>
    </cfRule>
  </conditionalFormatting>
  <conditionalFormatting sqref="AU129:AU131">
    <cfRule type="expression" dxfId="1131" priority="431">
      <formula>IF(RIGHT(TEXT(AU129,"0.#"),1)=".",FALSE,TRUE)</formula>
    </cfRule>
    <cfRule type="expression" dxfId="1130" priority="432">
      <formula>IF(RIGHT(TEXT(AU129,"0.#"),1)=".",TRUE,FALSE)</formula>
    </cfRule>
  </conditionalFormatting>
  <conditionalFormatting sqref="AE163">
    <cfRule type="expression" dxfId="1129" priority="429">
      <formula>IF(RIGHT(TEXT(AE163,"0.#"),1)=".",FALSE,TRUE)</formula>
    </cfRule>
    <cfRule type="expression" dxfId="1128" priority="430">
      <formula>IF(RIGHT(TEXT(AE163,"0.#"),1)=".",TRUE,FALSE)</formula>
    </cfRule>
  </conditionalFormatting>
  <conditionalFormatting sqref="AE164">
    <cfRule type="expression" dxfId="1127" priority="427">
      <formula>IF(RIGHT(TEXT(AE164,"0.#"),1)=".",FALSE,TRUE)</formula>
    </cfRule>
    <cfRule type="expression" dxfId="1126" priority="428">
      <formula>IF(RIGHT(TEXT(AE164,"0.#"),1)=".",TRUE,FALSE)</formula>
    </cfRule>
  </conditionalFormatting>
  <conditionalFormatting sqref="AM163">
    <cfRule type="expression" dxfId="1125" priority="417">
      <formula>IF(RIGHT(TEXT(AM163,"0.#"),1)=".",FALSE,TRUE)</formula>
    </cfRule>
    <cfRule type="expression" dxfId="1124" priority="418">
      <formula>IF(RIGHT(TEXT(AM163,"0.#"),1)=".",TRUE,FALSE)</formula>
    </cfRule>
  </conditionalFormatting>
  <conditionalFormatting sqref="AE165">
    <cfRule type="expression" dxfId="1123" priority="425">
      <formula>IF(RIGHT(TEXT(AE165,"0.#"),1)=".",FALSE,TRUE)</formula>
    </cfRule>
    <cfRule type="expression" dxfId="1122" priority="426">
      <formula>IF(RIGHT(TEXT(AE165,"0.#"),1)=".",TRUE,FALSE)</formula>
    </cfRule>
  </conditionalFormatting>
  <conditionalFormatting sqref="AI165">
    <cfRule type="expression" dxfId="1121" priority="423">
      <formula>IF(RIGHT(TEXT(AI165,"0.#"),1)=".",FALSE,TRUE)</formula>
    </cfRule>
    <cfRule type="expression" dxfId="1120" priority="424">
      <formula>IF(RIGHT(TEXT(AI165,"0.#"),1)=".",TRUE,FALSE)</formula>
    </cfRule>
  </conditionalFormatting>
  <conditionalFormatting sqref="AI164">
    <cfRule type="expression" dxfId="1119" priority="421">
      <formula>IF(RIGHT(TEXT(AI164,"0.#"),1)=".",FALSE,TRUE)</formula>
    </cfRule>
    <cfRule type="expression" dxfId="1118" priority="422">
      <formula>IF(RIGHT(TEXT(AI164,"0.#"),1)=".",TRUE,FALSE)</formula>
    </cfRule>
  </conditionalFormatting>
  <conditionalFormatting sqref="AI163">
    <cfRule type="expression" dxfId="1117" priority="419">
      <formula>IF(RIGHT(TEXT(AI163,"0.#"),1)=".",FALSE,TRUE)</formula>
    </cfRule>
    <cfRule type="expression" dxfId="1116" priority="420">
      <formula>IF(RIGHT(TEXT(AI163,"0.#"),1)=".",TRUE,FALSE)</formula>
    </cfRule>
  </conditionalFormatting>
  <conditionalFormatting sqref="AM164">
    <cfRule type="expression" dxfId="1115" priority="415">
      <formula>IF(RIGHT(TEXT(AM164,"0.#"),1)=".",FALSE,TRUE)</formula>
    </cfRule>
    <cfRule type="expression" dxfId="1114" priority="416">
      <formula>IF(RIGHT(TEXT(AM164,"0.#"),1)=".",TRUE,FALSE)</formula>
    </cfRule>
  </conditionalFormatting>
  <conditionalFormatting sqref="AM165">
    <cfRule type="expression" dxfId="1113" priority="413">
      <formula>IF(RIGHT(TEXT(AM165,"0.#"),1)=".",FALSE,TRUE)</formula>
    </cfRule>
    <cfRule type="expression" dxfId="1112" priority="414">
      <formula>IF(RIGHT(TEXT(AM165,"0.#"),1)=".",TRUE,FALSE)</formula>
    </cfRule>
  </conditionalFormatting>
  <conditionalFormatting sqref="AQ163:AQ165">
    <cfRule type="expression" dxfId="1111" priority="411">
      <formula>IF(RIGHT(TEXT(AQ163,"0.#"),1)=".",FALSE,TRUE)</formula>
    </cfRule>
    <cfRule type="expression" dxfId="1110" priority="412">
      <formula>IF(RIGHT(TEXT(AQ163,"0.#"),1)=".",TRUE,FALSE)</formula>
    </cfRule>
  </conditionalFormatting>
  <conditionalFormatting sqref="AU163:AU165">
    <cfRule type="expression" dxfId="1109" priority="409">
      <formula>IF(RIGHT(TEXT(AU163,"0.#"),1)=".",FALSE,TRUE)</formula>
    </cfRule>
    <cfRule type="expression" dxfId="1108" priority="410">
      <formula>IF(RIGHT(TEXT(AU163,"0.#"),1)=".",TRUE,FALSE)</formula>
    </cfRule>
  </conditionalFormatting>
  <conditionalFormatting sqref="AE197">
    <cfRule type="expression" dxfId="1107" priority="407">
      <formula>IF(RIGHT(TEXT(AE197,"0.#"),1)=".",FALSE,TRUE)</formula>
    </cfRule>
    <cfRule type="expression" dxfId="1106" priority="408">
      <formula>IF(RIGHT(TEXT(AE197,"0.#"),1)=".",TRUE,FALSE)</formula>
    </cfRule>
  </conditionalFormatting>
  <conditionalFormatting sqref="AE198">
    <cfRule type="expression" dxfId="1105" priority="405">
      <formula>IF(RIGHT(TEXT(AE198,"0.#"),1)=".",FALSE,TRUE)</formula>
    </cfRule>
    <cfRule type="expression" dxfId="1104" priority="406">
      <formula>IF(RIGHT(TEXT(AE198,"0.#"),1)=".",TRUE,FALSE)</formula>
    </cfRule>
  </conditionalFormatting>
  <conditionalFormatting sqref="AM197">
    <cfRule type="expression" dxfId="1103" priority="395">
      <formula>IF(RIGHT(TEXT(AM197,"0.#"),1)=".",FALSE,TRUE)</formula>
    </cfRule>
    <cfRule type="expression" dxfId="1102" priority="396">
      <formula>IF(RIGHT(TEXT(AM197,"0.#"),1)=".",TRUE,FALSE)</formula>
    </cfRule>
  </conditionalFormatting>
  <conditionalFormatting sqref="AE199">
    <cfRule type="expression" dxfId="1101" priority="403">
      <formula>IF(RIGHT(TEXT(AE199,"0.#"),1)=".",FALSE,TRUE)</formula>
    </cfRule>
    <cfRule type="expression" dxfId="1100" priority="404">
      <formula>IF(RIGHT(TEXT(AE199,"0.#"),1)=".",TRUE,FALSE)</formula>
    </cfRule>
  </conditionalFormatting>
  <conditionalFormatting sqref="AI199">
    <cfRule type="expression" dxfId="1099" priority="401">
      <formula>IF(RIGHT(TEXT(AI199,"0.#"),1)=".",FALSE,TRUE)</formula>
    </cfRule>
    <cfRule type="expression" dxfId="1098" priority="402">
      <formula>IF(RIGHT(TEXT(AI199,"0.#"),1)=".",TRUE,FALSE)</formula>
    </cfRule>
  </conditionalFormatting>
  <conditionalFormatting sqref="AI198">
    <cfRule type="expression" dxfId="1097" priority="399">
      <formula>IF(RIGHT(TEXT(AI198,"0.#"),1)=".",FALSE,TRUE)</formula>
    </cfRule>
    <cfRule type="expression" dxfId="1096" priority="400">
      <formula>IF(RIGHT(TEXT(AI198,"0.#"),1)=".",TRUE,FALSE)</formula>
    </cfRule>
  </conditionalFormatting>
  <conditionalFormatting sqref="AI197">
    <cfRule type="expression" dxfId="1095" priority="397">
      <formula>IF(RIGHT(TEXT(AI197,"0.#"),1)=".",FALSE,TRUE)</formula>
    </cfRule>
    <cfRule type="expression" dxfId="1094" priority="398">
      <formula>IF(RIGHT(TEXT(AI197,"0.#"),1)=".",TRUE,FALSE)</formula>
    </cfRule>
  </conditionalFormatting>
  <conditionalFormatting sqref="AM198">
    <cfRule type="expression" dxfId="1093" priority="393">
      <formula>IF(RIGHT(TEXT(AM198,"0.#"),1)=".",FALSE,TRUE)</formula>
    </cfRule>
    <cfRule type="expression" dxfId="1092" priority="394">
      <formula>IF(RIGHT(TEXT(AM198,"0.#"),1)=".",TRUE,FALSE)</formula>
    </cfRule>
  </conditionalFormatting>
  <conditionalFormatting sqref="AM199">
    <cfRule type="expression" dxfId="1091" priority="391">
      <formula>IF(RIGHT(TEXT(AM199,"0.#"),1)=".",FALSE,TRUE)</formula>
    </cfRule>
    <cfRule type="expression" dxfId="1090" priority="392">
      <formula>IF(RIGHT(TEXT(AM199,"0.#"),1)=".",TRUE,FALSE)</formula>
    </cfRule>
  </conditionalFormatting>
  <conditionalFormatting sqref="AQ197:AQ199">
    <cfRule type="expression" dxfId="1089" priority="389">
      <formula>IF(RIGHT(TEXT(AQ197,"0.#"),1)=".",FALSE,TRUE)</formula>
    </cfRule>
    <cfRule type="expression" dxfId="1088" priority="390">
      <formula>IF(RIGHT(TEXT(AQ197,"0.#"),1)=".",TRUE,FALSE)</formula>
    </cfRule>
  </conditionalFormatting>
  <conditionalFormatting sqref="AU197:AU199">
    <cfRule type="expression" dxfId="1087" priority="387">
      <formula>IF(RIGHT(TEXT(AU197,"0.#"),1)=".",FALSE,TRUE)</formula>
    </cfRule>
    <cfRule type="expression" dxfId="1086" priority="388">
      <formula>IF(RIGHT(TEXT(AU197,"0.#"),1)=".",TRUE,FALSE)</formula>
    </cfRule>
  </conditionalFormatting>
  <conditionalFormatting sqref="AE134 AQ134">
    <cfRule type="expression" dxfId="1085" priority="385">
      <formula>IF(RIGHT(TEXT(AE134,"0.#"),1)=".",FALSE,TRUE)</formula>
    </cfRule>
    <cfRule type="expression" dxfId="1084" priority="386">
      <formula>IF(RIGHT(TEXT(AE134,"0.#"),1)=".",TRUE,FALSE)</formula>
    </cfRule>
  </conditionalFormatting>
  <conditionalFormatting sqref="AI134">
    <cfRule type="expression" dxfId="1083" priority="383">
      <formula>IF(RIGHT(TEXT(AI134,"0.#"),1)=".",FALSE,TRUE)</formula>
    </cfRule>
    <cfRule type="expression" dxfId="1082" priority="384">
      <formula>IF(RIGHT(TEXT(AI134,"0.#"),1)=".",TRUE,FALSE)</formula>
    </cfRule>
  </conditionalFormatting>
  <conditionalFormatting sqref="AM134">
    <cfRule type="expression" dxfId="1081" priority="381">
      <formula>IF(RIGHT(TEXT(AM134,"0.#"),1)=".",FALSE,TRUE)</formula>
    </cfRule>
    <cfRule type="expression" dxfId="1080" priority="382">
      <formula>IF(RIGHT(TEXT(AM134,"0.#"),1)=".",TRUE,FALSE)</formula>
    </cfRule>
  </conditionalFormatting>
  <conditionalFormatting sqref="AE135">
    <cfRule type="expression" dxfId="1079" priority="379">
      <formula>IF(RIGHT(TEXT(AE135,"0.#"),1)=".",FALSE,TRUE)</formula>
    </cfRule>
    <cfRule type="expression" dxfId="1078" priority="380">
      <formula>IF(RIGHT(TEXT(AE135,"0.#"),1)=".",TRUE,FALSE)</formula>
    </cfRule>
  </conditionalFormatting>
  <conditionalFormatting sqref="AI135">
    <cfRule type="expression" dxfId="1077" priority="377">
      <formula>IF(RIGHT(TEXT(AI135,"0.#"),1)=".",FALSE,TRUE)</formula>
    </cfRule>
    <cfRule type="expression" dxfId="1076" priority="378">
      <formula>IF(RIGHT(TEXT(AI135,"0.#"),1)=".",TRUE,FALSE)</formula>
    </cfRule>
  </conditionalFormatting>
  <conditionalFormatting sqref="AM135">
    <cfRule type="expression" dxfId="1075" priority="375">
      <formula>IF(RIGHT(TEXT(AM135,"0.#"),1)=".",FALSE,TRUE)</formula>
    </cfRule>
    <cfRule type="expression" dxfId="1074" priority="376">
      <formula>IF(RIGHT(TEXT(AM135,"0.#"),1)=".",TRUE,FALSE)</formula>
    </cfRule>
  </conditionalFormatting>
  <conditionalFormatting sqref="AQ135">
    <cfRule type="expression" dxfId="1073" priority="373">
      <formula>IF(RIGHT(TEXT(AQ135,"0.#"),1)=".",FALSE,TRUE)</formula>
    </cfRule>
    <cfRule type="expression" dxfId="1072" priority="374">
      <formula>IF(RIGHT(TEXT(AQ135,"0.#"),1)=".",TRUE,FALSE)</formula>
    </cfRule>
  </conditionalFormatting>
  <conditionalFormatting sqref="AU134">
    <cfRule type="expression" dxfId="1071" priority="371">
      <formula>IF(RIGHT(TEXT(AU134,"0.#"),1)=".",FALSE,TRUE)</formula>
    </cfRule>
    <cfRule type="expression" dxfId="1070" priority="372">
      <formula>IF(RIGHT(TEXT(AU134,"0.#"),1)=".",TRUE,FALSE)</formula>
    </cfRule>
  </conditionalFormatting>
  <conditionalFormatting sqref="AU135">
    <cfRule type="expression" dxfId="1069" priority="369">
      <formula>IF(RIGHT(TEXT(AU135,"0.#"),1)=".",FALSE,TRUE)</formula>
    </cfRule>
    <cfRule type="expression" dxfId="1068" priority="370">
      <formula>IF(RIGHT(TEXT(AU135,"0.#"),1)=".",TRUE,FALSE)</formula>
    </cfRule>
  </conditionalFormatting>
  <conditionalFormatting sqref="AE168 AQ168">
    <cfRule type="expression" dxfId="1067" priority="367">
      <formula>IF(RIGHT(TEXT(AE168,"0.#"),1)=".",FALSE,TRUE)</formula>
    </cfRule>
    <cfRule type="expression" dxfId="1066" priority="368">
      <formula>IF(RIGHT(TEXT(AE168,"0.#"),1)=".",TRUE,FALSE)</formula>
    </cfRule>
  </conditionalFormatting>
  <conditionalFormatting sqref="AI168">
    <cfRule type="expression" dxfId="1065" priority="365">
      <formula>IF(RIGHT(TEXT(AI168,"0.#"),1)=".",FALSE,TRUE)</formula>
    </cfRule>
    <cfRule type="expression" dxfId="1064" priority="366">
      <formula>IF(RIGHT(TEXT(AI168,"0.#"),1)=".",TRUE,FALSE)</formula>
    </cfRule>
  </conditionalFormatting>
  <conditionalFormatting sqref="AM168">
    <cfRule type="expression" dxfId="1063" priority="363">
      <formula>IF(RIGHT(TEXT(AM168,"0.#"),1)=".",FALSE,TRUE)</formula>
    </cfRule>
    <cfRule type="expression" dxfId="1062" priority="364">
      <formula>IF(RIGHT(TEXT(AM168,"0.#"),1)=".",TRUE,FALSE)</formula>
    </cfRule>
  </conditionalFormatting>
  <conditionalFormatting sqref="AE169">
    <cfRule type="expression" dxfId="1061" priority="361">
      <formula>IF(RIGHT(TEXT(AE169,"0.#"),1)=".",FALSE,TRUE)</formula>
    </cfRule>
    <cfRule type="expression" dxfId="1060" priority="362">
      <formula>IF(RIGHT(TEXT(AE169,"0.#"),1)=".",TRUE,FALSE)</formula>
    </cfRule>
  </conditionalFormatting>
  <conditionalFormatting sqref="AI169">
    <cfRule type="expression" dxfId="1059" priority="359">
      <formula>IF(RIGHT(TEXT(AI169,"0.#"),1)=".",FALSE,TRUE)</formula>
    </cfRule>
    <cfRule type="expression" dxfId="1058" priority="360">
      <formula>IF(RIGHT(TEXT(AI169,"0.#"),1)=".",TRUE,FALSE)</formula>
    </cfRule>
  </conditionalFormatting>
  <conditionalFormatting sqref="AM169">
    <cfRule type="expression" dxfId="1057" priority="357">
      <formula>IF(RIGHT(TEXT(AM169,"0.#"),1)=".",FALSE,TRUE)</formula>
    </cfRule>
    <cfRule type="expression" dxfId="1056" priority="358">
      <formula>IF(RIGHT(TEXT(AM169,"0.#"),1)=".",TRUE,FALSE)</formula>
    </cfRule>
  </conditionalFormatting>
  <conditionalFormatting sqref="AQ169">
    <cfRule type="expression" dxfId="1055" priority="355">
      <formula>IF(RIGHT(TEXT(AQ169,"0.#"),1)=".",FALSE,TRUE)</formula>
    </cfRule>
    <cfRule type="expression" dxfId="1054" priority="356">
      <formula>IF(RIGHT(TEXT(AQ169,"0.#"),1)=".",TRUE,FALSE)</formula>
    </cfRule>
  </conditionalFormatting>
  <conditionalFormatting sqref="AU168">
    <cfRule type="expression" dxfId="1053" priority="353">
      <formula>IF(RIGHT(TEXT(AU168,"0.#"),1)=".",FALSE,TRUE)</formula>
    </cfRule>
    <cfRule type="expression" dxfId="1052" priority="354">
      <formula>IF(RIGHT(TEXT(AU168,"0.#"),1)=".",TRUE,FALSE)</formula>
    </cfRule>
  </conditionalFormatting>
  <conditionalFormatting sqref="AU169">
    <cfRule type="expression" dxfId="1051" priority="351">
      <formula>IF(RIGHT(TEXT(AU169,"0.#"),1)=".",FALSE,TRUE)</formula>
    </cfRule>
    <cfRule type="expression" dxfId="1050" priority="352">
      <formula>IF(RIGHT(TEXT(AU169,"0.#"),1)=".",TRUE,FALSE)</formula>
    </cfRule>
  </conditionalFormatting>
  <conditionalFormatting sqref="AE90">
    <cfRule type="expression" dxfId="1049" priority="349">
      <formula>IF(RIGHT(TEXT(AE90,"0.#"),1)=".",FALSE,TRUE)</formula>
    </cfRule>
    <cfRule type="expression" dxfId="1048" priority="350">
      <formula>IF(RIGHT(TEXT(AE90,"0.#"),1)=".",TRUE,FALSE)</formula>
    </cfRule>
  </conditionalFormatting>
  <conditionalFormatting sqref="AE91">
    <cfRule type="expression" dxfId="1047" priority="347">
      <formula>IF(RIGHT(TEXT(AE91,"0.#"),1)=".",FALSE,TRUE)</formula>
    </cfRule>
    <cfRule type="expression" dxfId="1046" priority="348">
      <formula>IF(RIGHT(TEXT(AE91,"0.#"),1)=".",TRUE,FALSE)</formula>
    </cfRule>
  </conditionalFormatting>
  <conditionalFormatting sqref="AM90">
    <cfRule type="expression" dxfId="1045" priority="337">
      <formula>IF(RIGHT(TEXT(AM90,"0.#"),1)=".",FALSE,TRUE)</formula>
    </cfRule>
    <cfRule type="expression" dxfId="1044" priority="338">
      <formula>IF(RIGHT(TEXT(AM90,"0.#"),1)=".",TRUE,FALSE)</formula>
    </cfRule>
  </conditionalFormatting>
  <conditionalFormatting sqref="AE92">
    <cfRule type="expression" dxfId="1043" priority="345">
      <formula>IF(RIGHT(TEXT(AE92,"0.#"),1)=".",FALSE,TRUE)</formula>
    </cfRule>
    <cfRule type="expression" dxfId="1042" priority="346">
      <formula>IF(RIGHT(TEXT(AE92,"0.#"),1)=".",TRUE,FALSE)</formula>
    </cfRule>
  </conditionalFormatting>
  <conditionalFormatting sqref="AI92">
    <cfRule type="expression" dxfId="1041" priority="343">
      <formula>IF(RIGHT(TEXT(AI92,"0.#"),1)=".",FALSE,TRUE)</formula>
    </cfRule>
    <cfRule type="expression" dxfId="1040" priority="344">
      <formula>IF(RIGHT(TEXT(AI92,"0.#"),1)=".",TRUE,FALSE)</formula>
    </cfRule>
  </conditionalFormatting>
  <conditionalFormatting sqref="AI91">
    <cfRule type="expression" dxfId="1039" priority="341">
      <formula>IF(RIGHT(TEXT(AI91,"0.#"),1)=".",FALSE,TRUE)</formula>
    </cfRule>
    <cfRule type="expression" dxfId="1038" priority="342">
      <formula>IF(RIGHT(TEXT(AI91,"0.#"),1)=".",TRUE,FALSE)</formula>
    </cfRule>
  </conditionalFormatting>
  <conditionalFormatting sqref="AI90">
    <cfRule type="expression" dxfId="1037" priority="339">
      <formula>IF(RIGHT(TEXT(AI90,"0.#"),1)=".",FALSE,TRUE)</formula>
    </cfRule>
    <cfRule type="expression" dxfId="1036" priority="340">
      <formula>IF(RIGHT(TEXT(AI90,"0.#"),1)=".",TRUE,FALSE)</formula>
    </cfRule>
  </conditionalFormatting>
  <conditionalFormatting sqref="AM91">
    <cfRule type="expression" dxfId="1035" priority="335">
      <formula>IF(RIGHT(TEXT(AM91,"0.#"),1)=".",FALSE,TRUE)</formula>
    </cfRule>
    <cfRule type="expression" dxfId="1034" priority="336">
      <formula>IF(RIGHT(TEXT(AM91,"0.#"),1)=".",TRUE,FALSE)</formula>
    </cfRule>
  </conditionalFormatting>
  <conditionalFormatting sqref="AM92">
    <cfRule type="expression" dxfId="1033" priority="333">
      <formula>IF(RIGHT(TEXT(AM92,"0.#"),1)=".",FALSE,TRUE)</formula>
    </cfRule>
    <cfRule type="expression" dxfId="1032" priority="334">
      <formula>IF(RIGHT(TEXT(AM92,"0.#"),1)=".",TRUE,FALSE)</formula>
    </cfRule>
  </conditionalFormatting>
  <conditionalFormatting sqref="AQ90:AQ92">
    <cfRule type="expression" dxfId="1031" priority="331">
      <formula>IF(RIGHT(TEXT(AQ90,"0.#"),1)=".",FALSE,TRUE)</formula>
    </cfRule>
    <cfRule type="expression" dxfId="1030" priority="332">
      <formula>IF(RIGHT(TEXT(AQ90,"0.#"),1)=".",TRUE,FALSE)</formula>
    </cfRule>
  </conditionalFormatting>
  <conditionalFormatting sqref="AU90:AU92">
    <cfRule type="expression" dxfId="1029" priority="329">
      <formula>IF(RIGHT(TEXT(AU90,"0.#"),1)=".",FALSE,TRUE)</formula>
    </cfRule>
    <cfRule type="expression" dxfId="1028" priority="330">
      <formula>IF(RIGHT(TEXT(AU90,"0.#"),1)=".",TRUE,FALSE)</formula>
    </cfRule>
  </conditionalFormatting>
  <conditionalFormatting sqref="AE85">
    <cfRule type="expression" dxfId="1027" priority="327">
      <formula>IF(RIGHT(TEXT(AE85,"0.#"),1)=".",FALSE,TRUE)</formula>
    </cfRule>
    <cfRule type="expression" dxfId="1026" priority="328">
      <formula>IF(RIGHT(TEXT(AE85,"0.#"),1)=".",TRUE,FALSE)</formula>
    </cfRule>
  </conditionalFormatting>
  <conditionalFormatting sqref="AE86">
    <cfRule type="expression" dxfId="1025" priority="325">
      <formula>IF(RIGHT(TEXT(AE86,"0.#"),1)=".",FALSE,TRUE)</formula>
    </cfRule>
    <cfRule type="expression" dxfId="1024" priority="326">
      <formula>IF(RIGHT(TEXT(AE86,"0.#"),1)=".",TRUE,FALSE)</formula>
    </cfRule>
  </conditionalFormatting>
  <conditionalFormatting sqref="AM85">
    <cfRule type="expression" dxfId="1023" priority="315">
      <formula>IF(RIGHT(TEXT(AM85,"0.#"),1)=".",FALSE,TRUE)</formula>
    </cfRule>
    <cfRule type="expression" dxfId="1022" priority="316">
      <formula>IF(RIGHT(TEXT(AM85,"0.#"),1)=".",TRUE,FALSE)</formula>
    </cfRule>
  </conditionalFormatting>
  <conditionalFormatting sqref="AE87">
    <cfRule type="expression" dxfId="1021" priority="323">
      <formula>IF(RIGHT(TEXT(AE87,"0.#"),1)=".",FALSE,TRUE)</formula>
    </cfRule>
    <cfRule type="expression" dxfId="1020" priority="324">
      <formula>IF(RIGHT(TEXT(AE87,"0.#"),1)=".",TRUE,FALSE)</formula>
    </cfRule>
  </conditionalFormatting>
  <conditionalFormatting sqref="AI87">
    <cfRule type="expression" dxfId="1019" priority="321">
      <formula>IF(RIGHT(TEXT(AI87,"0.#"),1)=".",FALSE,TRUE)</formula>
    </cfRule>
    <cfRule type="expression" dxfId="1018" priority="322">
      <formula>IF(RIGHT(TEXT(AI87,"0.#"),1)=".",TRUE,FALSE)</formula>
    </cfRule>
  </conditionalFormatting>
  <conditionalFormatting sqref="AI86">
    <cfRule type="expression" dxfId="1017" priority="319">
      <formula>IF(RIGHT(TEXT(AI86,"0.#"),1)=".",FALSE,TRUE)</formula>
    </cfRule>
    <cfRule type="expression" dxfId="1016" priority="320">
      <formula>IF(RIGHT(TEXT(AI86,"0.#"),1)=".",TRUE,FALSE)</formula>
    </cfRule>
  </conditionalFormatting>
  <conditionalFormatting sqref="AI85">
    <cfRule type="expression" dxfId="1015" priority="317">
      <formula>IF(RIGHT(TEXT(AI85,"0.#"),1)=".",FALSE,TRUE)</formula>
    </cfRule>
    <cfRule type="expression" dxfId="1014" priority="318">
      <formula>IF(RIGHT(TEXT(AI85,"0.#"),1)=".",TRUE,FALSE)</formula>
    </cfRule>
  </conditionalFormatting>
  <conditionalFormatting sqref="AM86">
    <cfRule type="expression" dxfId="1013" priority="313">
      <formula>IF(RIGHT(TEXT(AM86,"0.#"),1)=".",FALSE,TRUE)</formula>
    </cfRule>
    <cfRule type="expression" dxfId="1012" priority="314">
      <formula>IF(RIGHT(TEXT(AM86,"0.#"),1)=".",TRUE,FALSE)</formula>
    </cfRule>
  </conditionalFormatting>
  <conditionalFormatting sqref="AM87">
    <cfRule type="expression" dxfId="1011" priority="311">
      <formula>IF(RIGHT(TEXT(AM87,"0.#"),1)=".",FALSE,TRUE)</formula>
    </cfRule>
    <cfRule type="expression" dxfId="1010" priority="312">
      <formula>IF(RIGHT(TEXT(AM87,"0.#"),1)=".",TRUE,FALSE)</formula>
    </cfRule>
  </conditionalFormatting>
  <conditionalFormatting sqref="AQ85:AQ87">
    <cfRule type="expression" dxfId="1009" priority="309">
      <formula>IF(RIGHT(TEXT(AQ85,"0.#"),1)=".",FALSE,TRUE)</formula>
    </cfRule>
    <cfRule type="expression" dxfId="1008" priority="310">
      <formula>IF(RIGHT(TEXT(AQ85,"0.#"),1)=".",TRUE,FALSE)</formula>
    </cfRule>
  </conditionalFormatting>
  <conditionalFormatting sqref="AU85:AU87">
    <cfRule type="expression" dxfId="1007" priority="307">
      <formula>IF(RIGHT(TEXT(AU85,"0.#"),1)=".",FALSE,TRUE)</formula>
    </cfRule>
    <cfRule type="expression" dxfId="1006" priority="308">
      <formula>IF(RIGHT(TEXT(AU85,"0.#"),1)=".",TRUE,FALSE)</formula>
    </cfRule>
  </conditionalFormatting>
  <conditionalFormatting sqref="AE124">
    <cfRule type="expression" dxfId="1005" priority="305">
      <formula>IF(RIGHT(TEXT(AE124,"0.#"),1)=".",FALSE,TRUE)</formula>
    </cfRule>
    <cfRule type="expression" dxfId="1004" priority="306">
      <formula>IF(RIGHT(TEXT(AE124,"0.#"),1)=".",TRUE,FALSE)</formula>
    </cfRule>
  </conditionalFormatting>
  <conditionalFormatting sqref="AE125">
    <cfRule type="expression" dxfId="1003" priority="303">
      <formula>IF(RIGHT(TEXT(AE125,"0.#"),1)=".",FALSE,TRUE)</formula>
    </cfRule>
    <cfRule type="expression" dxfId="1002" priority="304">
      <formula>IF(RIGHT(TEXT(AE125,"0.#"),1)=".",TRUE,FALSE)</formula>
    </cfRule>
  </conditionalFormatting>
  <conditionalFormatting sqref="AM124">
    <cfRule type="expression" dxfId="1001" priority="293">
      <formula>IF(RIGHT(TEXT(AM124,"0.#"),1)=".",FALSE,TRUE)</formula>
    </cfRule>
    <cfRule type="expression" dxfId="1000" priority="294">
      <formula>IF(RIGHT(TEXT(AM124,"0.#"),1)=".",TRUE,FALSE)</formula>
    </cfRule>
  </conditionalFormatting>
  <conditionalFormatting sqref="AE126">
    <cfRule type="expression" dxfId="999" priority="301">
      <formula>IF(RIGHT(TEXT(AE126,"0.#"),1)=".",FALSE,TRUE)</formula>
    </cfRule>
    <cfRule type="expression" dxfId="998" priority="302">
      <formula>IF(RIGHT(TEXT(AE126,"0.#"),1)=".",TRUE,FALSE)</formula>
    </cfRule>
  </conditionalFormatting>
  <conditionalFormatting sqref="AI126">
    <cfRule type="expression" dxfId="997" priority="299">
      <formula>IF(RIGHT(TEXT(AI126,"0.#"),1)=".",FALSE,TRUE)</formula>
    </cfRule>
    <cfRule type="expression" dxfId="996" priority="300">
      <formula>IF(RIGHT(TEXT(AI126,"0.#"),1)=".",TRUE,FALSE)</formula>
    </cfRule>
  </conditionalFormatting>
  <conditionalFormatting sqref="AI125">
    <cfRule type="expression" dxfId="995" priority="297">
      <formula>IF(RIGHT(TEXT(AI125,"0.#"),1)=".",FALSE,TRUE)</formula>
    </cfRule>
    <cfRule type="expression" dxfId="994" priority="298">
      <formula>IF(RIGHT(TEXT(AI125,"0.#"),1)=".",TRUE,FALSE)</formula>
    </cfRule>
  </conditionalFormatting>
  <conditionalFormatting sqref="AI124">
    <cfRule type="expression" dxfId="993" priority="295">
      <formula>IF(RIGHT(TEXT(AI124,"0.#"),1)=".",FALSE,TRUE)</formula>
    </cfRule>
    <cfRule type="expression" dxfId="992" priority="296">
      <formula>IF(RIGHT(TEXT(AI124,"0.#"),1)=".",TRUE,FALSE)</formula>
    </cfRule>
  </conditionalFormatting>
  <conditionalFormatting sqref="AM125">
    <cfRule type="expression" dxfId="991" priority="291">
      <formula>IF(RIGHT(TEXT(AM125,"0.#"),1)=".",FALSE,TRUE)</formula>
    </cfRule>
    <cfRule type="expression" dxfId="990" priority="292">
      <formula>IF(RIGHT(TEXT(AM125,"0.#"),1)=".",TRUE,FALSE)</formula>
    </cfRule>
  </conditionalFormatting>
  <conditionalFormatting sqref="AM126">
    <cfRule type="expression" dxfId="989" priority="289">
      <formula>IF(RIGHT(TEXT(AM126,"0.#"),1)=".",FALSE,TRUE)</formula>
    </cfRule>
    <cfRule type="expression" dxfId="988" priority="290">
      <formula>IF(RIGHT(TEXT(AM126,"0.#"),1)=".",TRUE,FALSE)</formula>
    </cfRule>
  </conditionalFormatting>
  <conditionalFormatting sqref="AQ124:AQ126">
    <cfRule type="expression" dxfId="987" priority="287">
      <formula>IF(RIGHT(TEXT(AQ124,"0.#"),1)=".",FALSE,TRUE)</formula>
    </cfRule>
    <cfRule type="expression" dxfId="986" priority="288">
      <formula>IF(RIGHT(TEXT(AQ124,"0.#"),1)=".",TRUE,FALSE)</formula>
    </cfRule>
  </conditionalFormatting>
  <conditionalFormatting sqref="AU124:AU126">
    <cfRule type="expression" dxfId="985" priority="285">
      <formula>IF(RIGHT(TEXT(AU124,"0.#"),1)=".",FALSE,TRUE)</formula>
    </cfRule>
    <cfRule type="expression" dxfId="984" priority="286">
      <formula>IF(RIGHT(TEXT(AU124,"0.#"),1)=".",TRUE,FALSE)</formula>
    </cfRule>
  </conditionalFormatting>
  <conditionalFormatting sqref="AE119">
    <cfRule type="expression" dxfId="983" priority="283">
      <formula>IF(RIGHT(TEXT(AE119,"0.#"),1)=".",FALSE,TRUE)</formula>
    </cfRule>
    <cfRule type="expression" dxfId="982" priority="284">
      <formula>IF(RIGHT(TEXT(AE119,"0.#"),1)=".",TRUE,FALSE)</formula>
    </cfRule>
  </conditionalFormatting>
  <conditionalFormatting sqref="AE120">
    <cfRule type="expression" dxfId="981" priority="281">
      <formula>IF(RIGHT(TEXT(AE120,"0.#"),1)=".",FALSE,TRUE)</formula>
    </cfRule>
    <cfRule type="expression" dxfId="980" priority="282">
      <formula>IF(RIGHT(TEXT(AE120,"0.#"),1)=".",TRUE,FALSE)</formula>
    </cfRule>
  </conditionalFormatting>
  <conditionalFormatting sqref="AM119">
    <cfRule type="expression" dxfId="979" priority="271">
      <formula>IF(RIGHT(TEXT(AM119,"0.#"),1)=".",FALSE,TRUE)</formula>
    </cfRule>
    <cfRule type="expression" dxfId="978" priority="272">
      <formula>IF(RIGHT(TEXT(AM119,"0.#"),1)=".",TRUE,FALSE)</formula>
    </cfRule>
  </conditionalFormatting>
  <conditionalFormatting sqref="AE121">
    <cfRule type="expression" dxfId="977" priority="279">
      <formula>IF(RIGHT(TEXT(AE121,"0.#"),1)=".",FALSE,TRUE)</formula>
    </cfRule>
    <cfRule type="expression" dxfId="976" priority="280">
      <formula>IF(RIGHT(TEXT(AE121,"0.#"),1)=".",TRUE,FALSE)</formula>
    </cfRule>
  </conditionalFormatting>
  <conditionalFormatting sqref="AI121">
    <cfRule type="expression" dxfId="975" priority="277">
      <formula>IF(RIGHT(TEXT(AI121,"0.#"),1)=".",FALSE,TRUE)</formula>
    </cfRule>
    <cfRule type="expression" dxfId="974" priority="278">
      <formula>IF(RIGHT(TEXT(AI121,"0.#"),1)=".",TRUE,FALSE)</formula>
    </cfRule>
  </conditionalFormatting>
  <conditionalFormatting sqref="AI120">
    <cfRule type="expression" dxfId="973" priority="275">
      <formula>IF(RIGHT(TEXT(AI120,"0.#"),1)=".",FALSE,TRUE)</formula>
    </cfRule>
    <cfRule type="expression" dxfId="972" priority="276">
      <formula>IF(RIGHT(TEXT(AI120,"0.#"),1)=".",TRUE,FALSE)</formula>
    </cfRule>
  </conditionalFormatting>
  <conditionalFormatting sqref="AI119">
    <cfRule type="expression" dxfId="971" priority="273">
      <formula>IF(RIGHT(TEXT(AI119,"0.#"),1)=".",FALSE,TRUE)</formula>
    </cfRule>
    <cfRule type="expression" dxfId="970" priority="274">
      <formula>IF(RIGHT(TEXT(AI119,"0.#"),1)=".",TRUE,FALSE)</formula>
    </cfRule>
  </conditionalFormatting>
  <conditionalFormatting sqref="AM120">
    <cfRule type="expression" dxfId="969" priority="269">
      <formula>IF(RIGHT(TEXT(AM120,"0.#"),1)=".",FALSE,TRUE)</formula>
    </cfRule>
    <cfRule type="expression" dxfId="968" priority="270">
      <formula>IF(RIGHT(TEXT(AM120,"0.#"),1)=".",TRUE,FALSE)</formula>
    </cfRule>
  </conditionalFormatting>
  <conditionalFormatting sqref="AM121">
    <cfRule type="expression" dxfId="967" priority="267">
      <formula>IF(RIGHT(TEXT(AM121,"0.#"),1)=".",FALSE,TRUE)</formula>
    </cfRule>
    <cfRule type="expression" dxfId="966" priority="268">
      <formula>IF(RIGHT(TEXT(AM121,"0.#"),1)=".",TRUE,FALSE)</formula>
    </cfRule>
  </conditionalFormatting>
  <conditionalFormatting sqref="AQ119:AQ121">
    <cfRule type="expression" dxfId="965" priority="265">
      <formula>IF(RIGHT(TEXT(AQ119,"0.#"),1)=".",FALSE,TRUE)</formula>
    </cfRule>
    <cfRule type="expression" dxfId="964" priority="266">
      <formula>IF(RIGHT(TEXT(AQ119,"0.#"),1)=".",TRUE,FALSE)</formula>
    </cfRule>
  </conditionalFormatting>
  <conditionalFormatting sqref="AU119:AU121">
    <cfRule type="expression" dxfId="963" priority="263">
      <formula>IF(RIGHT(TEXT(AU119,"0.#"),1)=".",FALSE,TRUE)</formula>
    </cfRule>
    <cfRule type="expression" dxfId="962" priority="264">
      <formula>IF(RIGHT(TEXT(AU119,"0.#"),1)=".",TRUE,FALSE)</formula>
    </cfRule>
  </conditionalFormatting>
  <conditionalFormatting sqref="AE158">
    <cfRule type="expression" dxfId="961" priority="261">
      <formula>IF(RIGHT(TEXT(AE158,"0.#"),1)=".",FALSE,TRUE)</formula>
    </cfRule>
    <cfRule type="expression" dxfId="960" priority="262">
      <formula>IF(RIGHT(TEXT(AE158,"0.#"),1)=".",TRUE,FALSE)</formula>
    </cfRule>
  </conditionalFormatting>
  <conditionalFormatting sqref="AE159">
    <cfRule type="expression" dxfId="959" priority="259">
      <formula>IF(RIGHT(TEXT(AE159,"0.#"),1)=".",FALSE,TRUE)</formula>
    </cfRule>
    <cfRule type="expression" dxfId="958" priority="260">
      <formula>IF(RIGHT(TEXT(AE159,"0.#"),1)=".",TRUE,FALSE)</formula>
    </cfRule>
  </conditionalFormatting>
  <conditionalFormatting sqref="AM158">
    <cfRule type="expression" dxfId="957" priority="249">
      <formula>IF(RIGHT(TEXT(AM158,"0.#"),1)=".",FALSE,TRUE)</formula>
    </cfRule>
    <cfRule type="expression" dxfId="956" priority="250">
      <formula>IF(RIGHT(TEXT(AM158,"0.#"),1)=".",TRUE,FALSE)</formula>
    </cfRule>
  </conditionalFormatting>
  <conditionalFormatting sqref="AE160">
    <cfRule type="expression" dxfId="955" priority="257">
      <formula>IF(RIGHT(TEXT(AE160,"0.#"),1)=".",FALSE,TRUE)</formula>
    </cfRule>
    <cfRule type="expression" dxfId="954" priority="258">
      <formula>IF(RIGHT(TEXT(AE160,"0.#"),1)=".",TRUE,FALSE)</formula>
    </cfRule>
  </conditionalFormatting>
  <conditionalFormatting sqref="AI160">
    <cfRule type="expression" dxfId="953" priority="255">
      <formula>IF(RIGHT(TEXT(AI160,"0.#"),1)=".",FALSE,TRUE)</formula>
    </cfRule>
    <cfRule type="expression" dxfId="952" priority="256">
      <formula>IF(RIGHT(TEXT(AI160,"0.#"),1)=".",TRUE,FALSE)</formula>
    </cfRule>
  </conditionalFormatting>
  <conditionalFormatting sqref="AI159">
    <cfRule type="expression" dxfId="951" priority="253">
      <formula>IF(RIGHT(TEXT(AI159,"0.#"),1)=".",FALSE,TRUE)</formula>
    </cfRule>
    <cfRule type="expression" dxfId="950" priority="254">
      <formula>IF(RIGHT(TEXT(AI159,"0.#"),1)=".",TRUE,FALSE)</formula>
    </cfRule>
  </conditionalFormatting>
  <conditionalFormatting sqref="AI158">
    <cfRule type="expression" dxfId="949" priority="251">
      <formula>IF(RIGHT(TEXT(AI158,"0.#"),1)=".",FALSE,TRUE)</formula>
    </cfRule>
    <cfRule type="expression" dxfId="948" priority="252">
      <formula>IF(RIGHT(TEXT(AI158,"0.#"),1)=".",TRUE,FALSE)</formula>
    </cfRule>
  </conditionalFormatting>
  <conditionalFormatting sqref="AM159">
    <cfRule type="expression" dxfId="947" priority="247">
      <formula>IF(RIGHT(TEXT(AM159,"0.#"),1)=".",FALSE,TRUE)</formula>
    </cfRule>
    <cfRule type="expression" dxfId="946" priority="248">
      <formula>IF(RIGHT(TEXT(AM159,"0.#"),1)=".",TRUE,FALSE)</formula>
    </cfRule>
  </conditionalFormatting>
  <conditionalFormatting sqref="AM160">
    <cfRule type="expression" dxfId="945" priority="245">
      <formula>IF(RIGHT(TEXT(AM160,"0.#"),1)=".",FALSE,TRUE)</formula>
    </cfRule>
    <cfRule type="expression" dxfId="944" priority="246">
      <formula>IF(RIGHT(TEXT(AM160,"0.#"),1)=".",TRUE,FALSE)</formula>
    </cfRule>
  </conditionalFormatting>
  <conditionalFormatting sqref="AQ158:AQ160">
    <cfRule type="expression" dxfId="943" priority="243">
      <formula>IF(RIGHT(TEXT(AQ158,"0.#"),1)=".",FALSE,TRUE)</formula>
    </cfRule>
    <cfRule type="expression" dxfId="942" priority="244">
      <formula>IF(RIGHT(TEXT(AQ158,"0.#"),1)=".",TRUE,FALSE)</formula>
    </cfRule>
  </conditionalFormatting>
  <conditionalFormatting sqref="AU158:AU160">
    <cfRule type="expression" dxfId="941" priority="241">
      <formula>IF(RIGHT(TEXT(AU158,"0.#"),1)=".",FALSE,TRUE)</formula>
    </cfRule>
    <cfRule type="expression" dxfId="940" priority="242">
      <formula>IF(RIGHT(TEXT(AU158,"0.#"),1)=".",TRUE,FALSE)</formula>
    </cfRule>
  </conditionalFormatting>
  <conditionalFormatting sqref="AE153">
    <cfRule type="expression" dxfId="939" priority="239">
      <formula>IF(RIGHT(TEXT(AE153,"0.#"),1)=".",FALSE,TRUE)</formula>
    </cfRule>
    <cfRule type="expression" dxfId="938" priority="240">
      <formula>IF(RIGHT(TEXT(AE153,"0.#"),1)=".",TRUE,FALSE)</formula>
    </cfRule>
  </conditionalFormatting>
  <conditionalFormatting sqref="AE154">
    <cfRule type="expression" dxfId="937" priority="237">
      <formula>IF(RIGHT(TEXT(AE154,"0.#"),1)=".",FALSE,TRUE)</formula>
    </cfRule>
    <cfRule type="expression" dxfId="936" priority="238">
      <formula>IF(RIGHT(TEXT(AE154,"0.#"),1)=".",TRUE,FALSE)</formula>
    </cfRule>
  </conditionalFormatting>
  <conditionalFormatting sqref="AM153">
    <cfRule type="expression" dxfId="935" priority="227">
      <formula>IF(RIGHT(TEXT(AM153,"0.#"),1)=".",FALSE,TRUE)</formula>
    </cfRule>
    <cfRule type="expression" dxfId="934" priority="228">
      <formula>IF(RIGHT(TEXT(AM153,"0.#"),1)=".",TRUE,FALSE)</formula>
    </cfRule>
  </conditionalFormatting>
  <conditionalFormatting sqref="AE155">
    <cfRule type="expression" dxfId="933" priority="235">
      <formula>IF(RIGHT(TEXT(AE155,"0.#"),1)=".",FALSE,TRUE)</formula>
    </cfRule>
    <cfRule type="expression" dxfId="932" priority="236">
      <formula>IF(RIGHT(TEXT(AE155,"0.#"),1)=".",TRUE,FALSE)</formula>
    </cfRule>
  </conditionalFormatting>
  <conditionalFormatting sqref="AI155">
    <cfRule type="expression" dxfId="931" priority="233">
      <formula>IF(RIGHT(TEXT(AI155,"0.#"),1)=".",FALSE,TRUE)</formula>
    </cfRule>
    <cfRule type="expression" dxfId="930" priority="234">
      <formula>IF(RIGHT(TEXT(AI155,"0.#"),1)=".",TRUE,FALSE)</formula>
    </cfRule>
  </conditionalFormatting>
  <conditionalFormatting sqref="AI154">
    <cfRule type="expression" dxfId="929" priority="231">
      <formula>IF(RIGHT(TEXT(AI154,"0.#"),1)=".",FALSE,TRUE)</formula>
    </cfRule>
    <cfRule type="expression" dxfId="928" priority="232">
      <formula>IF(RIGHT(TEXT(AI154,"0.#"),1)=".",TRUE,FALSE)</formula>
    </cfRule>
  </conditionalFormatting>
  <conditionalFormatting sqref="AI153">
    <cfRule type="expression" dxfId="927" priority="229">
      <formula>IF(RIGHT(TEXT(AI153,"0.#"),1)=".",FALSE,TRUE)</formula>
    </cfRule>
    <cfRule type="expression" dxfId="926" priority="230">
      <formula>IF(RIGHT(TEXT(AI153,"0.#"),1)=".",TRUE,FALSE)</formula>
    </cfRule>
  </conditionalFormatting>
  <conditionalFormatting sqref="AM154">
    <cfRule type="expression" dxfId="925" priority="225">
      <formula>IF(RIGHT(TEXT(AM154,"0.#"),1)=".",FALSE,TRUE)</formula>
    </cfRule>
    <cfRule type="expression" dxfId="924" priority="226">
      <formula>IF(RIGHT(TEXT(AM154,"0.#"),1)=".",TRUE,FALSE)</formula>
    </cfRule>
  </conditionalFormatting>
  <conditionalFormatting sqref="AM155">
    <cfRule type="expression" dxfId="923" priority="223">
      <formula>IF(RIGHT(TEXT(AM155,"0.#"),1)=".",FALSE,TRUE)</formula>
    </cfRule>
    <cfRule type="expression" dxfId="922" priority="224">
      <formula>IF(RIGHT(TEXT(AM155,"0.#"),1)=".",TRUE,FALSE)</formula>
    </cfRule>
  </conditionalFormatting>
  <conditionalFormatting sqref="AQ153:AQ155">
    <cfRule type="expression" dxfId="921" priority="221">
      <formula>IF(RIGHT(TEXT(AQ153,"0.#"),1)=".",FALSE,TRUE)</formula>
    </cfRule>
    <cfRule type="expression" dxfId="920" priority="222">
      <formula>IF(RIGHT(TEXT(AQ153,"0.#"),1)=".",TRUE,FALSE)</formula>
    </cfRule>
  </conditionalFormatting>
  <conditionalFormatting sqref="AU153:AU155">
    <cfRule type="expression" dxfId="919" priority="219">
      <formula>IF(RIGHT(TEXT(AU153,"0.#"),1)=".",FALSE,TRUE)</formula>
    </cfRule>
    <cfRule type="expression" dxfId="918" priority="220">
      <formula>IF(RIGHT(TEXT(AU153,"0.#"),1)=".",TRUE,FALSE)</formula>
    </cfRule>
  </conditionalFormatting>
  <conditionalFormatting sqref="AE192">
    <cfRule type="expression" dxfId="917" priority="217">
      <formula>IF(RIGHT(TEXT(AE192,"0.#"),1)=".",FALSE,TRUE)</formula>
    </cfRule>
    <cfRule type="expression" dxfId="916" priority="218">
      <formula>IF(RIGHT(TEXT(AE192,"0.#"),1)=".",TRUE,FALSE)</formula>
    </cfRule>
  </conditionalFormatting>
  <conditionalFormatting sqref="AE193">
    <cfRule type="expression" dxfId="915" priority="215">
      <formula>IF(RIGHT(TEXT(AE193,"0.#"),1)=".",FALSE,TRUE)</formula>
    </cfRule>
    <cfRule type="expression" dxfId="914" priority="216">
      <formula>IF(RIGHT(TEXT(AE193,"0.#"),1)=".",TRUE,FALSE)</formula>
    </cfRule>
  </conditionalFormatting>
  <conditionalFormatting sqref="AM192">
    <cfRule type="expression" dxfId="913" priority="205">
      <formula>IF(RIGHT(TEXT(AM192,"0.#"),1)=".",FALSE,TRUE)</formula>
    </cfRule>
    <cfRule type="expression" dxfId="912" priority="206">
      <formula>IF(RIGHT(TEXT(AM192,"0.#"),1)=".",TRUE,FALSE)</formula>
    </cfRule>
  </conditionalFormatting>
  <conditionalFormatting sqref="AE194">
    <cfRule type="expression" dxfId="911" priority="213">
      <formula>IF(RIGHT(TEXT(AE194,"0.#"),1)=".",FALSE,TRUE)</formula>
    </cfRule>
    <cfRule type="expression" dxfId="910" priority="214">
      <formula>IF(RIGHT(TEXT(AE194,"0.#"),1)=".",TRUE,FALSE)</formula>
    </cfRule>
  </conditionalFormatting>
  <conditionalFormatting sqref="AI194">
    <cfRule type="expression" dxfId="909" priority="211">
      <formula>IF(RIGHT(TEXT(AI194,"0.#"),1)=".",FALSE,TRUE)</formula>
    </cfRule>
    <cfRule type="expression" dxfId="908" priority="212">
      <formula>IF(RIGHT(TEXT(AI194,"0.#"),1)=".",TRUE,FALSE)</formula>
    </cfRule>
  </conditionalFormatting>
  <conditionalFormatting sqref="AI193">
    <cfRule type="expression" dxfId="907" priority="209">
      <formula>IF(RIGHT(TEXT(AI193,"0.#"),1)=".",FALSE,TRUE)</formula>
    </cfRule>
    <cfRule type="expression" dxfId="906" priority="210">
      <formula>IF(RIGHT(TEXT(AI193,"0.#"),1)=".",TRUE,FALSE)</formula>
    </cfRule>
  </conditionalFormatting>
  <conditionalFormatting sqref="AI192">
    <cfRule type="expression" dxfId="905" priority="207">
      <formula>IF(RIGHT(TEXT(AI192,"0.#"),1)=".",FALSE,TRUE)</formula>
    </cfRule>
    <cfRule type="expression" dxfId="904" priority="208">
      <formula>IF(RIGHT(TEXT(AI192,"0.#"),1)=".",TRUE,FALSE)</formula>
    </cfRule>
  </conditionalFormatting>
  <conditionalFormatting sqref="AM193">
    <cfRule type="expression" dxfId="903" priority="203">
      <formula>IF(RIGHT(TEXT(AM193,"0.#"),1)=".",FALSE,TRUE)</formula>
    </cfRule>
    <cfRule type="expression" dxfId="902" priority="204">
      <formula>IF(RIGHT(TEXT(AM193,"0.#"),1)=".",TRUE,FALSE)</formula>
    </cfRule>
  </conditionalFormatting>
  <conditionalFormatting sqref="AM194">
    <cfRule type="expression" dxfId="901" priority="201">
      <formula>IF(RIGHT(TEXT(AM194,"0.#"),1)=".",FALSE,TRUE)</formula>
    </cfRule>
    <cfRule type="expression" dxfId="900" priority="202">
      <formula>IF(RIGHT(TEXT(AM194,"0.#"),1)=".",TRUE,FALSE)</formula>
    </cfRule>
  </conditionalFormatting>
  <conditionalFormatting sqref="AQ192:AQ194">
    <cfRule type="expression" dxfId="899" priority="199">
      <formula>IF(RIGHT(TEXT(AQ192,"0.#"),1)=".",FALSE,TRUE)</formula>
    </cfRule>
    <cfRule type="expression" dxfId="898" priority="200">
      <formula>IF(RIGHT(TEXT(AQ192,"0.#"),1)=".",TRUE,FALSE)</formula>
    </cfRule>
  </conditionalFormatting>
  <conditionalFormatting sqref="AU192:AU194">
    <cfRule type="expression" dxfId="897" priority="197">
      <formula>IF(RIGHT(TEXT(AU192,"0.#"),1)=".",FALSE,TRUE)</formula>
    </cfRule>
    <cfRule type="expression" dxfId="896" priority="198">
      <formula>IF(RIGHT(TEXT(AU192,"0.#"),1)=".",TRUE,FALSE)</formula>
    </cfRule>
  </conditionalFormatting>
  <conditionalFormatting sqref="AE187">
    <cfRule type="expression" dxfId="895" priority="195">
      <formula>IF(RIGHT(TEXT(AE187,"0.#"),1)=".",FALSE,TRUE)</formula>
    </cfRule>
    <cfRule type="expression" dxfId="894" priority="196">
      <formula>IF(RIGHT(TEXT(AE187,"0.#"),1)=".",TRUE,FALSE)</formula>
    </cfRule>
  </conditionalFormatting>
  <conditionalFormatting sqref="AE188">
    <cfRule type="expression" dxfId="893" priority="193">
      <formula>IF(RIGHT(TEXT(AE188,"0.#"),1)=".",FALSE,TRUE)</formula>
    </cfRule>
    <cfRule type="expression" dxfId="892" priority="194">
      <formula>IF(RIGHT(TEXT(AE188,"0.#"),1)=".",TRUE,FALSE)</formula>
    </cfRule>
  </conditionalFormatting>
  <conditionalFormatting sqref="AM187">
    <cfRule type="expression" dxfId="891" priority="183">
      <formula>IF(RIGHT(TEXT(AM187,"0.#"),1)=".",FALSE,TRUE)</formula>
    </cfRule>
    <cfRule type="expression" dxfId="890" priority="184">
      <formula>IF(RIGHT(TEXT(AM187,"0.#"),1)=".",TRUE,FALSE)</formula>
    </cfRule>
  </conditionalFormatting>
  <conditionalFormatting sqref="AE189">
    <cfRule type="expression" dxfId="889" priority="191">
      <formula>IF(RIGHT(TEXT(AE189,"0.#"),1)=".",FALSE,TRUE)</formula>
    </cfRule>
    <cfRule type="expression" dxfId="888" priority="192">
      <formula>IF(RIGHT(TEXT(AE189,"0.#"),1)=".",TRUE,FALSE)</formula>
    </cfRule>
  </conditionalFormatting>
  <conditionalFormatting sqref="AI189">
    <cfRule type="expression" dxfId="887" priority="189">
      <formula>IF(RIGHT(TEXT(AI189,"0.#"),1)=".",FALSE,TRUE)</formula>
    </cfRule>
    <cfRule type="expression" dxfId="886" priority="190">
      <formula>IF(RIGHT(TEXT(AI189,"0.#"),1)=".",TRUE,FALSE)</formula>
    </cfRule>
  </conditionalFormatting>
  <conditionalFormatting sqref="AI188">
    <cfRule type="expression" dxfId="885" priority="187">
      <formula>IF(RIGHT(TEXT(AI188,"0.#"),1)=".",FALSE,TRUE)</formula>
    </cfRule>
    <cfRule type="expression" dxfId="884" priority="188">
      <formula>IF(RIGHT(TEXT(AI188,"0.#"),1)=".",TRUE,FALSE)</formula>
    </cfRule>
  </conditionalFormatting>
  <conditionalFormatting sqref="AI187">
    <cfRule type="expression" dxfId="883" priority="185">
      <formula>IF(RIGHT(TEXT(AI187,"0.#"),1)=".",FALSE,TRUE)</formula>
    </cfRule>
    <cfRule type="expression" dxfId="882" priority="186">
      <formula>IF(RIGHT(TEXT(AI187,"0.#"),1)=".",TRUE,FALSE)</formula>
    </cfRule>
  </conditionalFormatting>
  <conditionalFormatting sqref="AM188">
    <cfRule type="expression" dxfId="881" priority="181">
      <formula>IF(RIGHT(TEXT(AM188,"0.#"),1)=".",FALSE,TRUE)</formula>
    </cfRule>
    <cfRule type="expression" dxfId="880" priority="182">
      <formula>IF(RIGHT(TEXT(AM188,"0.#"),1)=".",TRUE,FALSE)</formula>
    </cfRule>
  </conditionalFormatting>
  <conditionalFormatting sqref="AM189">
    <cfRule type="expression" dxfId="879" priority="179">
      <formula>IF(RIGHT(TEXT(AM189,"0.#"),1)=".",FALSE,TRUE)</formula>
    </cfRule>
    <cfRule type="expression" dxfId="878" priority="180">
      <formula>IF(RIGHT(TEXT(AM189,"0.#"),1)=".",TRUE,FALSE)</formula>
    </cfRule>
  </conditionalFormatting>
  <conditionalFormatting sqref="AQ187:AQ189">
    <cfRule type="expression" dxfId="877" priority="177">
      <formula>IF(RIGHT(TEXT(AQ187,"0.#"),1)=".",FALSE,TRUE)</formula>
    </cfRule>
    <cfRule type="expression" dxfId="876" priority="178">
      <formula>IF(RIGHT(TEXT(AQ187,"0.#"),1)=".",TRUE,FALSE)</formula>
    </cfRule>
  </conditionalFormatting>
  <conditionalFormatting sqref="AU187:AU189">
    <cfRule type="expression" dxfId="875" priority="175">
      <formula>IF(RIGHT(TEXT(AU187,"0.#"),1)=".",FALSE,TRUE)</formula>
    </cfRule>
    <cfRule type="expression" dxfId="874" priority="176">
      <formula>IF(RIGHT(TEXT(AU187,"0.#"),1)=".",TRUE,FALSE)</formula>
    </cfRule>
  </conditionalFormatting>
  <conditionalFormatting sqref="AE56">
    <cfRule type="expression" dxfId="873" priority="173">
      <formula>IF(RIGHT(TEXT(AE56,"0.#"),1)=".",FALSE,TRUE)</formula>
    </cfRule>
    <cfRule type="expression" dxfId="872" priority="174">
      <formula>IF(RIGHT(TEXT(AE56,"0.#"),1)=".",TRUE,FALSE)</formula>
    </cfRule>
  </conditionalFormatting>
  <conditionalFormatting sqref="AE57">
    <cfRule type="expression" dxfId="871" priority="171">
      <formula>IF(RIGHT(TEXT(AE57,"0.#"),1)=".",FALSE,TRUE)</formula>
    </cfRule>
    <cfRule type="expression" dxfId="870" priority="172">
      <formula>IF(RIGHT(TEXT(AE57,"0.#"),1)=".",TRUE,FALSE)</formula>
    </cfRule>
  </conditionalFormatting>
  <conditionalFormatting sqref="AM56">
    <cfRule type="expression" dxfId="869" priority="161">
      <formula>IF(RIGHT(TEXT(AM56,"0.#"),1)=".",FALSE,TRUE)</formula>
    </cfRule>
    <cfRule type="expression" dxfId="868" priority="162">
      <formula>IF(RIGHT(TEXT(AM56,"0.#"),1)=".",TRUE,FALSE)</formula>
    </cfRule>
  </conditionalFormatting>
  <conditionalFormatting sqref="AE58">
    <cfRule type="expression" dxfId="867" priority="169">
      <formula>IF(RIGHT(TEXT(AE58,"0.#"),1)=".",FALSE,TRUE)</formula>
    </cfRule>
    <cfRule type="expression" dxfId="866" priority="170">
      <formula>IF(RIGHT(TEXT(AE58,"0.#"),1)=".",TRUE,FALSE)</formula>
    </cfRule>
  </conditionalFormatting>
  <conditionalFormatting sqref="AI58">
    <cfRule type="expression" dxfId="865" priority="167">
      <formula>IF(RIGHT(TEXT(AI58,"0.#"),1)=".",FALSE,TRUE)</formula>
    </cfRule>
    <cfRule type="expression" dxfId="864" priority="168">
      <formula>IF(RIGHT(TEXT(AI58,"0.#"),1)=".",TRUE,FALSE)</formula>
    </cfRule>
  </conditionalFormatting>
  <conditionalFormatting sqref="AI57">
    <cfRule type="expression" dxfId="863" priority="165">
      <formula>IF(RIGHT(TEXT(AI57,"0.#"),1)=".",FALSE,TRUE)</formula>
    </cfRule>
    <cfRule type="expression" dxfId="862" priority="166">
      <formula>IF(RIGHT(TEXT(AI57,"0.#"),1)=".",TRUE,FALSE)</formula>
    </cfRule>
  </conditionalFormatting>
  <conditionalFormatting sqref="AI56">
    <cfRule type="expression" dxfId="861" priority="163">
      <formula>IF(RIGHT(TEXT(AI56,"0.#"),1)=".",FALSE,TRUE)</formula>
    </cfRule>
    <cfRule type="expression" dxfId="860" priority="164">
      <formula>IF(RIGHT(TEXT(AI56,"0.#"),1)=".",TRUE,FALSE)</formula>
    </cfRule>
  </conditionalFormatting>
  <conditionalFormatting sqref="AM57">
    <cfRule type="expression" dxfId="859" priority="159">
      <formula>IF(RIGHT(TEXT(AM57,"0.#"),1)=".",FALSE,TRUE)</formula>
    </cfRule>
    <cfRule type="expression" dxfId="858" priority="160">
      <formula>IF(RIGHT(TEXT(AM57,"0.#"),1)=".",TRUE,FALSE)</formula>
    </cfRule>
  </conditionalFormatting>
  <conditionalFormatting sqref="AM58">
    <cfRule type="expression" dxfId="857" priority="157">
      <formula>IF(RIGHT(TEXT(AM58,"0.#"),1)=".",FALSE,TRUE)</formula>
    </cfRule>
    <cfRule type="expression" dxfId="856" priority="158">
      <formula>IF(RIGHT(TEXT(AM58,"0.#"),1)=".",TRUE,FALSE)</formula>
    </cfRule>
  </conditionalFormatting>
  <conditionalFormatting sqref="AQ56:AQ58">
    <cfRule type="expression" dxfId="855" priority="155">
      <formula>IF(RIGHT(TEXT(AQ56,"0.#"),1)=".",FALSE,TRUE)</formula>
    </cfRule>
    <cfRule type="expression" dxfId="854" priority="156">
      <formula>IF(RIGHT(TEXT(AQ56,"0.#"),1)=".",TRUE,FALSE)</formula>
    </cfRule>
  </conditionalFormatting>
  <conditionalFormatting sqref="AU56:AU58">
    <cfRule type="expression" dxfId="853" priority="153">
      <formula>IF(RIGHT(TEXT(AU56,"0.#"),1)=".",FALSE,TRUE)</formula>
    </cfRule>
    <cfRule type="expression" dxfId="852" priority="154">
      <formula>IF(RIGHT(TEXT(AU56,"0.#"),1)=".",TRUE,FALSE)</formula>
    </cfRule>
  </conditionalFormatting>
  <conditionalFormatting sqref="AE51">
    <cfRule type="expression" dxfId="851" priority="151">
      <formula>IF(RIGHT(TEXT(AE51,"0.#"),1)=".",FALSE,TRUE)</formula>
    </cfRule>
    <cfRule type="expression" dxfId="850" priority="152">
      <formula>IF(RIGHT(TEXT(AE51,"0.#"),1)=".",TRUE,FALSE)</formula>
    </cfRule>
  </conditionalFormatting>
  <conditionalFormatting sqref="AE52">
    <cfRule type="expression" dxfId="849" priority="149">
      <formula>IF(RIGHT(TEXT(AE52,"0.#"),1)=".",FALSE,TRUE)</formula>
    </cfRule>
    <cfRule type="expression" dxfId="848" priority="150">
      <formula>IF(RIGHT(TEXT(AE52,"0.#"),1)=".",TRUE,FALSE)</formula>
    </cfRule>
  </conditionalFormatting>
  <conditionalFormatting sqref="AM51">
    <cfRule type="expression" dxfId="847" priority="139">
      <formula>IF(RIGHT(TEXT(AM51,"0.#"),1)=".",FALSE,TRUE)</formula>
    </cfRule>
    <cfRule type="expression" dxfId="846" priority="140">
      <formula>IF(RIGHT(TEXT(AM51,"0.#"),1)=".",TRUE,FALSE)</formula>
    </cfRule>
  </conditionalFormatting>
  <conditionalFormatting sqref="AE53">
    <cfRule type="expression" dxfId="845" priority="147">
      <formula>IF(RIGHT(TEXT(AE53,"0.#"),1)=".",FALSE,TRUE)</formula>
    </cfRule>
    <cfRule type="expression" dxfId="844" priority="148">
      <formula>IF(RIGHT(TEXT(AE53,"0.#"),1)=".",TRUE,FALSE)</formula>
    </cfRule>
  </conditionalFormatting>
  <conditionalFormatting sqref="AI53">
    <cfRule type="expression" dxfId="843" priority="145">
      <formula>IF(RIGHT(TEXT(AI53,"0.#"),1)=".",FALSE,TRUE)</formula>
    </cfRule>
    <cfRule type="expression" dxfId="842" priority="146">
      <formula>IF(RIGHT(TEXT(AI53,"0.#"),1)=".",TRUE,FALSE)</formula>
    </cfRule>
  </conditionalFormatting>
  <conditionalFormatting sqref="AI52">
    <cfRule type="expression" dxfId="841" priority="143">
      <formula>IF(RIGHT(TEXT(AI52,"0.#"),1)=".",FALSE,TRUE)</formula>
    </cfRule>
    <cfRule type="expression" dxfId="840" priority="144">
      <formula>IF(RIGHT(TEXT(AI52,"0.#"),1)=".",TRUE,FALSE)</formula>
    </cfRule>
  </conditionalFormatting>
  <conditionalFormatting sqref="AI51">
    <cfRule type="expression" dxfId="839" priority="141">
      <formula>IF(RIGHT(TEXT(AI51,"0.#"),1)=".",FALSE,TRUE)</formula>
    </cfRule>
    <cfRule type="expression" dxfId="838" priority="142">
      <formula>IF(RIGHT(TEXT(AI51,"0.#"),1)=".",TRUE,FALSE)</formula>
    </cfRule>
  </conditionalFormatting>
  <conditionalFormatting sqref="AM52">
    <cfRule type="expression" dxfId="837" priority="137">
      <formula>IF(RIGHT(TEXT(AM52,"0.#"),1)=".",FALSE,TRUE)</formula>
    </cfRule>
    <cfRule type="expression" dxfId="836" priority="138">
      <formula>IF(RIGHT(TEXT(AM52,"0.#"),1)=".",TRUE,FALSE)</formula>
    </cfRule>
  </conditionalFormatting>
  <conditionalFormatting sqref="AM53">
    <cfRule type="expression" dxfId="835" priority="135">
      <formula>IF(RIGHT(TEXT(AM53,"0.#"),1)=".",FALSE,TRUE)</formula>
    </cfRule>
    <cfRule type="expression" dxfId="834" priority="136">
      <formula>IF(RIGHT(TEXT(AM53,"0.#"),1)=".",TRUE,FALSE)</formula>
    </cfRule>
  </conditionalFormatting>
  <conditionalFormatting sqref="AQ51:AQ53">
    <cfRule type="expression" dxfId="833" priority="133">
      <formula>IF(RIGHT(TEXT(AQ51,"0.#"),1)=".",FALSE,TRUE)</formula>
    </cfRule>
    <cfRule type="expression" dxfId="832" priority="134">
      <formula>IF(RIGHT(TEXT(AQ51,"0.#"),1)=".",TRUE,FALSE)</formula>
    </cfRule>
  </conditionalFormatting>
  <conditionalFormatting sqref="AU51:AU53">
    <cfRule type="expression" dxfId="831" priority="131">
      <formula>IF(RIGHT(TEXT(AU51,"0.#"),1)=".",FALSE,TRUE)</formula>
    </cfRule>
    <cfRule type="expression" dxfId="830" priority="132">
      <formula>IF(RIGHT(TEXT(AU51,"0.#"),1)=".",TRUE,FALSE)</formula>
    </cfRule>
  </conditionalFormatting>
  <conditionalFormatting sqref="W13:AJ13">
    <cfRule type="expression" dxfId="829" priority="129">
      <formula>IF(RIGHT(TEXT(W13,"0.#"),1)=".",FALSE,TRUE)</formula>
    </cfRule>
    <cfRule type="expression" dxfId="828" priority="130">
      <formula>IF(RIGHT(TEXT(W13,"0.#"),1)=".",TRUE,FALSE)</formula>
    </cfRule>
  </conditionalFormatting>
  <conditionalFormatting sqref="P13:V13 P15:V17">
    <cfRule type="expression" dxfId="827" priority="127">
      <formula>IF(RIGHT(TEXT(P13,"0.#"),1)=".",FALSE,TRUE)</formula>
    </cfRule>
    <cfRule type="expression" dxfId="826" priority="128">
      <formula>IF(RIGHT(TEXT(P13,"0.#"),1)=".",TRUE,FALSE)</formula>
    </cfRule>
  </conditionalFormatting>
  <conditionalFormatting sqref="W15:AC17">
    <cfRule type="expression" dxfId="825" priority="125">
      <formula>IF(RIGHT(TEXT(W15,"0.#"),1)=".",FALSE,TRUE)</formula>
    </cfRule>
    <cfRule type="expression" dxfId="824" priority="126">
      <formula>IF(RIGHT(TEXT(W15,"0.#"),1)=".",TRUE,FALSE)</formula>
    </cfRule>
  </conditionalFormatting>
  <conditionalFormatting sqref="W14:AC14">
    <cfRule type="expression" dxfId="823" priority="123">
      <formula>IF(RIGHT(TEXT(W14,"0.#"),1)=".",FALSE,TRUE)</formula>
    </cfRule>
    <cfRule type="expression" dxfId="822" priority="124">
      <formula>IF(RIGHT(TEXT(W14,"0.#"),1)=".",TRUE,FALSE)</formula>
    </cfRule>
  </conditionalFormatting>
  <conditionalFormatting sqref="AD15:AJ17">
    <cfRule type="expression" dxfId="821" priority="121">
      <formula>IF(RIGHT(TEXT(AD15,"0.#"),1)=".",FALSE,TRUE)</formula>
    </cfRule>
    <cfRule type="expression" dxfId="820" priority="122">
      <formula>IF(RIGHT(TEXT(AD15,"0.#"),1)=".",TRUE,FALSE)</formula>
    </cfRule>
  </conditionalFormatting>
  <conditionalFormatting sqref="AD14:AJ14">
    <cfRule type="expression" dxfId="819" priority="119">
      <formula>IF(RIGHT(TEXT(AD14,"0.#"),1)=".",FALSE,TRUE)</formula>
    </cfRule>
    <cfRule type="expression" dxfId="818" priority="120">
      <formula>IF(RIGHT(TEXT(AD14,"0.#"),1)=".",TRUE,FALSE)</formula>
    </cfRule>
  </conditionalFormatting>
  <conditionalFormatting sqref="P14:V14">
    <cfRule type="expression" dxfId="817" priority="117">
      <formula>IF(RIGHT(TEXT(P14,"0.#"),1)=".",FALSE,TRUE)</formula>
    </cfRule>
    <cfRule type="expression" dxfId="816" priority="118">
      <formula>IF(RIGHT(TEXT(P14,"0.#"),1)=".",TRUE,FALSE)</formula>
    </cfRule>
  </conditionalFormatting>
  <conditionalFormatting sqref="AK15:AQ17">
    <cfRule type="expression" dxfId="815" priority="115">
      <formula>IF(RIGHT(TEXT(AK15,"0.#"),1)=".",FALSE,TRUE)</formula>
    </cfRule>
    <cfRule type="expression" dxfId="814" priority="116">
      <formula>IF(RIGHT(TEXT(AK15,"0.#"),1)=".",TRUE,FALSE)</formula>
    </cfRule>
  </conditionalFormatting>
  <conditionalFormatting sqref="AK14:AQ14">
    <cfRule type="expression" dxfId="813" priority="113">
      <formula>IF(RIGHT(TEXT(AK14,"0.#"),1)=".",FALSE,TRUE)</formula>
    </cfRule>
    <cfRule type="expression" dxfId="812" priority="114">
      <formula>IF(RIGHT(TEXT(AK14,"0.#"),1)=".",TRUE,FALSE)</formula>
    </cfRule>
  </conditionalFormatting>
  <conditionalFormatting sqref="AE39:AE40 AI39:AI40">
    <cfRule type="expression" dxfId="811" priority="111">
      <formula>IF(RIGHT(TEXT(AE39,"0.#"),1)=".",FALSE,TRUE)</formula>
    </cfRule>
    <cfRule type="expression" dxfId="810" priority="112">
      <formula>IF(RIGHT(TEXT(AE39,"0.#"),1)=".",TRUE,FALSE)</formula>
    </cfRule>
  </conditionalFormatting>
  <conditionalFormatting sqref="AE41">
    <cfRule type="expression" dxfId="809" priority="109">
      <formula>IF(RIGHT(TEXT(AE41,"0.#"),1)=".",FALSE,TRUE)</formula>
    </cfRule>
    <cfRule type="expression" dxfId="808" priority="110">
      <formula>IF(RIGHT(TEXT(AE41,"0.#"),1)=".",TRUE,FALSE)</formula>
    </cfRule>
  </conditionalFormatting>
  <conditionalFormatting sqref="AI41">
    <cfRule type="expression" dxfId="807" priority="107">
      <formula>IF(RIGHT(TEXT(AI41,"0.#"),1)=".",FALSE,TRUE)</formula>
    </cfRule>
    <cfRule type="expression" dxfId="806" priority="108">
      <formula>IF(RIGHT(TEXT(AI41,"0.#"),1)=".",TRUE,FALSE)</formula>
    </cfRule>
  </conditionalFormatting>
  <conditionalFormatting sqref="AI75">
    <cfRule type="expression" dxfId="805" priority="101">
      <formula>IF(RIGHT(TEXT(AI75,"0.#"),1)=".",FALSE,TRUE)</formula>
    </cfRule>
    <cfRule type="expression" dxfId="804" priority="102">
      <formula>IF(RIGHT(TEXT(AI75,"0.#"),1)=".",TRUE,FALSE)</formula>
    </cfRule>
  </conditionalFormatting>
  <conditionalFormatting sqref="AI73">
    <cfRule type="expression" dxfId="803" priority="105">
      <formula>IF(RIGHT(TEXT(AI73,"0.#"),1)=".",FALSE,TRUE)</formula>
    </cfRule>
    <cfRule type="expression" dxfId="802" priority="106">
      <formula>IF(RIGHT(TEXT(AI73,"0.#"),1)=".",TRUE,FALSE)</formula>
    </cfRule>
  </conditionalFormatting>
  <conditionalFormatting sqref="AI74">
    <cfRule type="expression" dxfId="801" priority="103">
      <formula>IF(RIGHT(TEXT(AI74,"0.#"),1)=".",FALSE,TRUE)</formula>
    </cfRule>
    <cfRule type="expression" dxfId="800" priority="104">
      <formula>IF(RIGHT(TEXT(AI74,"0.#"),1)=".",TRUE,FALSE)</formula>
    </cfRule>
  </conditionalFormatting>
  <conditionalFormatting sqref="AE73">
    <cfRule type="expression" dxfId="799" priority="99">
      <formula>IF(RIGHT(TEXT(AE73,"0.#"),1)=".",FALSE,TRUE)</formula>
    </cfRule>
    <cfRule type="expression" dxfId="798" priority="100">
      <formula>IF(RIGHT(TEXT(AE73,"0.#"),1)=".",TRUE,FALSE)</formula>
    </cfRule>
  </conditionalFormatting>
  <conditionalFormatting sqref="AE74">
    <cfRule type="expression" dxfId="797" priority="97">
      <formula>IF(RIGHT(TEXT(AE74,"0.#"),1)=".",FALSE,TRUE)</formula>
    </cfRule>
    <cfRule type="expression" dxfId="796" priority="98">
      <formula>IF(RIGHT(TEXT(AE74,"0.#"),1)=".",TRUE,FALSE)</formula>
    </cfRule>
  </conditionalFormatting>
  <conditionalFormatting sqref="AE75">
    <cfRule type="expression" dxfId="795" priority="95">
      <formula>IF(RIGHT(TEXT(AE75,"0.#"),1)=".",FALSE,TRUE)</formula>
    </cfRule>
    <cfRule type="expression" dxfId="794" priority="96">
      <formula>IF(RIGHT(TEXT(AE75,"0.#"),1)=".",TRUE,FALSE)</formula>
    </cfRule>
  </conditionalFormatting>
  <conditionalFormatting sqref="AI35">
    <cfRule type="expression" dxfId="793" priority="93">
      <formula>IF(RIGHT(TEXT(AI35,"0.#"),1)=".",FALSE,TRUE)</formula>
    </cfRule>
    <cfRule type="expression" dxfId="792" priority="94">
      <formula>IF(RIGHT(TEXT(AI35,"0.#"),1)=".",TRUE,FALSE)</formula>
    </cfRule>
  </conditionalFormatting>
  <conditionalFormatting sqref="AI36">
    <cfRule type="expression" dxfId="791" priority="91">
      <formula>IF(RIGHT(TEXT(AI36,"0.#"),1)=".",FALSE,TRUE)</formula>
    </cfRule>
    <cfRule type="expression" dxfId="790" priority="92">
      <formula>IF(RIGHT(TEXT(AI36,"0.#"),1)=".",TRUE,FALSE)</formula>
    </cfRule>
  </conditionalFormatting>
  <conditionalFormatting sqref="AE35">
    <cfRule type="expression" dxfId="789" priority="89">
      <formula>IF(RIGHT(TEXT(AE35,"0.#"),1)=".",FALSE,TRUE)</formula>
    </cfRule>
    <cfRule type="expression" dxfId="788" priority="90">
      <formula>IF(RIGHT(TEXT(AE35,"0.#"),1)=".",TRUE,FALSE)</formula>
    </cfRule>
  </conditionalFormatting>
  <conditionalFormatting sqref="AE36">
    <cfRule type="expression" dxfId="787" priority="87">
      <formula>IF(RIGHT(TEXT(AE36,"0.#"),1)=".",FALSE,TRUE)</formula>
    </cfRule>
    <cfRule type="expression" dxfId="786" priority="88">
      <formula>IF(RIGHT(TEXT(AE36,"0.#"),1)=".",TRUE,FALSE)</formula>
    </cfRule>
  </conditionalFormatting>
  <conditionalFormatting sqref="Y467:Y486">
    <cfRule type="expression" dxfId="785" priority="81">
      <formula>IF(RIGHT(TEXT(Y467,"0.#"),1)=".",FALSE,TRUE)</formula>
    </cfRule>
    <cfRule type="expression" dxfId="784" priority="82">
      <formula>IF(RIGHT(TEXT(Y467,"0.#"),1)=".",TRUE,FALSE)</formula>
    </cfRule>
  </conditionalFormatting>
  <conditionalFormatting sqref="Y466">
    <cfRule type="expression" dxfId="783" priority="75">
      <formula>IF(RIGHT(TEXT(Y466,"0.#"),1)=".",FALSE,TRUE)</formula>
    </cfRule>
    <cfRule type="expression" dxfId="782" priority="76">
      <formula>IF(RIGHT(TEXT(Y466,"0.#"),1)=".",TRUE,FALSE)</formula>
    </cfRule>
  </conditionalFormatting>
  <conditionalFormatting sqref="AL467:AO486">
    <cfRule type="expression" dxfId="781" priority="83">
      <formula>IF(AND(AL467&gt;=0, RIGHT(TEXT(AL467,"0.#"),1)&lt;&gt;"."),TRUE,FALSE)</formula>
    </cfRule>
    <cfRule type="expression" dxfId="780" priority="84">
      <formula>IF(AND(AL467&gt;=0, RIGHT(TEXT(AL467,"0.#"),1)="."),TRUE,FALSE)</formula>
    </cfRule>
    <cfRule type="expression" dxfId="779" priority="85">
      <formula>IF(AND(AL467&lt;0, RIGHT(TEXT(AL467,"0.#"),1)&lt;&gt;"."),TRUE,FALSE)</formula>
    </cfRule>
    <cfRule type="expression" dxfId="778" priority="86">
      <formula>IF(AND(AL467&lt;0, RIGHT(TEXT(AL467,"0.#"),1)="."),TRUE,FALSE)</formula>
    </cfRule>
  </conditionalFormatting>
  <conditionalFormatting sqref="AL466:AO466">
    <cfRule type="expression" dxfId="777" priority="77">
      <formula>IF(AND(AL466&gt;=0, RIGHT(TEXT(AL466,"0.#"),1)&lt;&gt;"."),TRUE,FALSE)</formula>
    </cfRule>
    <cfRule type="expression" dxfId="776" priority="78">
      <formula>IF(AND(AL466&gt;=0, RIGHT(TEXT(AL466,"0.#"),1)="."),TRUE,FALSE)</formula>
    </cfRule>
    <cfRule type="expression" dxfId="775" priority="79">
      <formula>IF(AND(AL466&lt;0, RIGHT(TEXT(AL466,"0.#"),1)&lt;&gt;"."),TRUE,FALSE)</formula>
    </cfRule>
    <cfRule type="expression" dxfId="774" priority="80">
      <formula>IF(AND(AL466&lt;0, RIGHT(TEXT(AL466,"0.#"),1)="."),TRUE,FALSE)</formula>
    </cfRule>
  </conditionalFormatting>
  <conditionalFormatting sqref="Y402">
    <cfRule type="expression" dxfId="773" priority="69">
      <formula>IF(RIGHT(TEXT(Y402,"0.#"),1)=".",FALSE,TRUE)</formula>
    </cfRule>
    <cfRule type="expression" dxfId="772" priority="70">
      <formula>IF(RIGHT(TEXT(Y402,"0.#"),1)=".",TRUE,FALSE)</formula>
    </cfRule>
  </conditionalFormatting>
  <conditionalFormatting sqref="AL402:AO402">
    <cfRule type="expression" dxfId="771" priority="71">
      <formula>IF(AND(AL402&gt;=0, RIGHT(TEXT(AL402,"0.#"),1)&lt;&gt;"."),TRUE,FALSE)</formula>
    </cfRule>
    <cfRule type="expression" dxfId="770" priority="72">
      <formula>IF(AND(AL402&gt;=0, RIGHT(TEXT(AL402,"0.#"),1)="."),TRUE,FALSE)</formula>
    </cfRule>
    <cfRule type="expression" dxfId="769" priority="73">
      <formula>IF(AND(AL402&lt;0, RIGHT(TEXT(AL402,"0.#"),1)&lt;&gt;"."),TRUE,FALSE)</formula>
    </cfRule>
    <cfRule type="expression" dxfId="768" priority="74">
      <formula>IF(AND(AL402&lt;0, RIGHT(TEXT(AL402,"0.#"),1)="."),TRUE,FALSE)</formula>
    </cfRule>
  </conditionalFormatting>
  <conditionalFormatting sqref="Y403">
    <cfRule type="expression" dxfId="767" priority="63">
      <formula>IF(RIGHT(TEXT(Y403,"0.#"),1)=".",FALSE,TRUE)</formula>
    </cfRule>
    <cfRule type="expression" dxfId="766" priority="64">
      <formula>IF(RIGHT(TEXT(Y403,"0.#"),1)=".",TRUE,FALSE)</formula>
    </cfRule>
  </conditionalFormatting>
  <conditionalFormatting sqref="AL403:AO403">
    <cfRule type="expression" dxfId="765" priority="65">
      <formula>IF(AND(AL403&gt;=0, RIGHT(TEXT(AL403,"0.#"),1)&lt;&gt;"."),TRUE,FALSE)</formula>
    </cfRule>
    <cfRule type="expression" dxfId="764" priority="66">
      <formula>IF(AND(AL403&gt;=0, RIGHT(TEXT(AL403,"0.#"),1)="."),TRUE,FALSE)</formula>
    </cfRule>
    <cfRule type="expression" dxfId="763" priority="67">
      <formula>IF(AND(AL403&lt;0, RIGHT(TEXT(AL403,"0.#"),1)&lt;&gt;"."),TRUE,FALSE)</formula>
    </cfRule>
    <cfRule type="expression" dxfId="762" priority="68">
      <formula>IF(AND(AL403&lt;0, RIGHT(TEXT(AL403,"0.#"),1)="."),TRUE,FALSE)</formula>
    </cfRule>
  </conditionalFormatting>
  <conditionalFormatting sqref="Y465">
    <cfRule type="expression" dxfId="761" priority="57">
      <formula>IF(RIGHT(TEXT(Y465,"0.#"),1)=".",FALSE,TRUE)</formula>
    </cfRule>
    <cfRule type="expression" dxfId="760" priority="58">
      <formula>IF(RIGHT(TEXT(Y465,"0.#"),1)=".",TRUE,FALSE)</formula>
    </cfRule>
  </conditionalFormatting>
  <conditionalFormatting sqref="AL465:AO465">
    <cfRule type="expression" dxfId="759" priority="59">
      <formula>IF(AND(AL465&gt;=0, RIGHT(TEXT(AL465,"0.#"),1)&lt;&gt;"."),TRUE,FALSE)</formula>
    </cfRule>
    <cfRule type="expression" dxfId="758" priority="60">
      <formula>IF(AND(AL465&gt;=0, RIGHT(TEXT(AL465,"0.#"),1)="."),TRUE,FALSE)</formula>
    </cfRule>
    <cfRule type="expression" dxfId="757" priority="61">
      <formula>IF(AND(AL465&lt;0, RIGHT(TEXT(AL465,"0.#"),1)&lt;&gt;"."),TRUE,FALSE)</formula>
    </cfRule>
    <cfRule type="expression" dxfId="756" priority="62">
      <formula>IF(AND(AL465&lt;0, RIGHT(TEXT(AL465,"0.#"),1)="."),TRUE,FALSE)</formula>
    </cfRule>
  </conditionalFormatting>
  <conditionalFormatting sqref="AL367:AO367">
    <cfRule type="expression" dxfId="755" priority="53">
      <formula>IF(AND(AL367&gt;=0, RIGHT(TEXT(AL367,"0.#"),1)&lt;&gt;"."),TRUE,FALSE)</formula>
    </cfRule>
    <cfRule type="expression" dxfId="754" priority="54">
      <formula>IF(AND(AL367&gt;=0, RIGHT(TEXT(AL367,"0.#"),1)="."),TRUE,FALSE)</formula>
    </cfRule>
    <cfRule type="expression" dxfId="753" priority="55">
      <formula>IF(AND(AL367&lt;0, RIGHT(TEXT(AL367,"0.#"),1)&lt;&gt;"."),TRUE,FALSE)</formula>
    </cfRule>
    <cfRule type="expression" dxfId="752" priority="56">
      <formula>IF(AND(AL367&lt;0, RIGHT(TEXT(AL367,"0.#"),1)="."),TRUE,FALSE)</formula>
    </cfRule>
  </conditionalFormatting>
  <conditionalFormatting sqref="AL368:AO368">
    <cfRule type="expression" dxfId="751" priority="49">
      <formula>IF(AND(AL368&gt;=0, RIGHT(TEXT(AL368,"0.#"),1)&lt;&gt;"."),TRUE,FALSE)</formula>
    </cfRule>
    <cfRule type="expression" dxfId="750" priority="50">
      <formula>IF(AND(AL368&gt;=0, RIGHT(TEXT(AL368,"0.#"),1)="."),TRUE,FALSE)</formula>
    </cfRule>
    <cfRule type="expression" dxfId="749" priority="51">
      <formula>IF(AND(AL368&lt;0, RIGHT(TEXT(AL368,"0.#"),1)&lt;&gt;"."),TRUE,FALSE)</formula>
    </cfRule>
    <cfRule type="expression" dxfId="748" priority="52">
      <formula>IF(AND(AL368&lt;0, RIGHT(TEXT(AL368,"0.#"),1)="."),TRUE,FALSE)</formula>
    </cfRule>
  </conditionalFormatting>
  <conditionalFormatting sqref="AL369:AO369">
    <cfRule type="expression" dxfId="747" priority="45">
      <formula>IF(AND(AL369&gt;=0, RIGHT(TEXT(AL369,"0.#"),1)&lt;&gt;"."),TRUE,FALSE)</formula>
    </cfRule>
    <cfRule type="expression" dxfId="746" priority="46">
      <formula>IF(AND(AL369&gt;=0, RIGHT(TEXT(AL369,"0.#"),1)="."),TRUE,FALSE)</formula>
    </cfRule>
    <cfRule type="expression" dxfId="745" priority="47">
      <formula>IF(AND(AL369&lt;0, RIGHT(TEXT(AL369,"0.#"),1)&lt;&gt;"."),TRUE,FALSE)</formula>
    </cfRule>
    <cfRule type="expression" dxfId="744" priority="48">
      <formula>IF(AND(AL369&lt;0, RIGHT(TEXT(AL369,"0.#"),1)="."),TRUE,FALSE)</formula>
    </cfRule>
  </conditionalFormatting>
  <conditionalFormatting sqref="AL370:AO370">
    <cfRule type="expression" dxfId="743" priority="41">
      <formula>IF(AND(AL370&gt;=0, RIGHT(TEXT(AL370,"0.#"),1)&lt;&gt;"."),TRUE,FALSE)</formula>
    </cfRule>
    <cfRule type="expression" dxfId="742" priority="42">
      <formula>IF(AND(AL370&gt;=0, RIGHT(TEXT(AL370,"0.#"),1)="."),TRUE,FALSE)</formula>
    </cfRule>
    <cfRule type="expression" dxfId="741" priority="43">
      <formula>IF(AND(AL370&lt;0, RIGHT(TEXT(AL370,"0.#"),1)&lt;&gt;"."),TRUE,FALSE)</formula>
    </cfRule>
    <cfRule type="expression" dxfId="740" priority="44">
      <formula>IF(AND(AL370&lt;0, RIGHT(TEXT(AL370,"0.#"),1)="."),TRUE,FALSE)</formula>
    </cfRule>
  </conditionalFormatting>
  <conditionalFormatting sqref="AL432:AO432">
    <cfRule type="expression" dxfId="739" priority="37">
      <formula>IF(AND(AL432&gt;=0, RIGHT(TEXT(AL432,"0.#"),1)&lt;&gt;"."),TRUE,FALSE)</formula>
    </cfRule>
    <cfRule type="expression" dxfId="738" priority="38">
      <formula>IF(AND(AL432&gt;=0, RIGHT(TEXT(AL432,"0.#"),1)="."),TRUE,FALSE)</formula>
    </cfRule>
    <cfRule type="expression" dxfId="737" priority="39">
      <formula>IF(AND(AL432&lt;0, RIGHT(TEXT(AL432,"0.#"),1)&lt;&gt;"."),TRUE,FALSE)</formula>
    </cfRule>
    <cfRule type="expression" dxfId="736" priority="40">
      <formula>IF(AND(AL432&lt;0, RIGHT(TEXT(AL432,"0.#"),1)="."),TRUE,FALSE)</formula>
    </cfRule>
  </conditionalFormatting>
  <conditionalFormatting sqref="AL433:AO433">
    <cfRule type="expression" dxfId="735" priority="33">
      <formula>IF(AND(AL433&gt;=0, RIGHT(TEXT(AL433,"0.#"),1)&lt;&gt;"."),TRUE,FALSE)</formula>
    </cfRule>
    <cfRule type="expression" dxfId="734" priority="34">
      <formula>IF(AND(AL433&gt;=0, RIGHT(TEXT(AL433,"0.#"),1)="."),TRUE,FALSE)</formula>
    </cfRule>
    <cfRule type="expression" dxfId="733" priority="35">
      <formula>IF(AND(AL433&lt;0, RIGHT(TEXT(AL433,"0.#"),1)&lt;&gt;"."),TRUE,FALSE)</formula>
    </cfRule>
    <cfRule type="expression" dxfId="732" priority="36">
      <formula>IF(AND(AL433&lt;0, RIGHT(TEXT(AL433,"0.#"),1)="."),TRUE,FALSE)</formula>
    </cfRule>
  </conditionalFormatting>
  <conditionalFormatting sqref="AL434:AO434">
    <cfRule type="expression" dxfId="731" priority="29">
      <formula>IF(AND(AL434&gt;=0, RIGHT(TEXT(AL434,"0.#"),1)&lt;&gt;"."),TRUE,FALSE)</formula>
    </cfRule>
    <cfRule type="expression" dxfId="730" priority="30">
      <formula>IF(AND(AL434&gt;=0, RIGHT(TEXT(AL434,"0.#"),1)="."),TRUE,FALSE)</formula>
    </cfRule>
    <cfRule type="expression" dxfId="729" priority="31">
      <formula>IF(AND(AL434&lt;0, RIGHT(TEXT(AL434,"0.#"),1)&lt;&gt;"."),TRUE,FALSE)</formula>
    </cfRule>
    <cfRule type="expression" dxfId="728" priority="32">
      <formula>IF(AND(AL434&lt;0, RIGHT(TEXT(AL434,"0.#"),1)="."),TRUE,FALSE)</formula>
    </cfRule>
  </conditionalFormatting>
  <conditionalFormatting sqref="AL435:AO435">
    <cfRule type="expression" dxfId="727" priority="25">
      <formula>IF(AND(AL435&gt;=0, RIGHT(TEXT(AL435,"0.#"),1)&lt;&gt;"."),TRUE,FALSE)</formula>
    </cfRule>
    <cfRule type="expression" dxfId="726" priority="26">
      <formula>IF(AND(AL435&gt;=0, RIGHT(TEXT(AL435,"0.#"),1)="."),TRUE,FALSE)</formula>
    </cfRule>
    <cfRule type="expression" dxfId="725" priority="27">
      <formula>IF(AND(AL435&lt;0, RIGHT(TEXT(AL435,"0.#"),1)&lt;&gt;"."),TRUE,FALSE)</formula>
    </cfRule>
    <cfRule type="expression" dxfId="724" priority="28">
      <formula>IF(AND(AL435&lt;0, RIGHT(TEXT(AL435,"0.#"),1)="."),TRUE,FALSE)</formula>
    </cfRule>
  </conditionalFormatting>
  <conditionalFormatting sqref="AL436:AO436">
    <cfRule type="expression" dxfId="723" priority="21">
      <formula>IF(AND(AL436&gt;=0, RIGHT(TEXT(AL436,"0.#"),1)&lt;&gt;"."),TRUE,FALSE)</formula>
    </cfRule>
    <cfRule type="expression" dxfId="722" priority="22">
      <formula>IF(AND(AL436&gt;=0, RIGHT(TEXT(AL436,"0.#"),1)="."),TRUE,FALSE)</formula>
    </cfRule>
    <cfRule type="expression" dxfId="721" priority="23">
      <formula>IF(AND(AL436&lt;0, RIGHT(TEXT(AL436,"0.#"),1)&lt;&gt;"."),TRUE,FALSE)</formula>
    </cfRule>
    <cfRule type="expression" dxfId="720" priority="24">
      <formula>IF(AND(AL436&lt;0, RIGHT(TEXT(AL436,"0.#"),1)="."),TRUE,FALSE)</formula>
    </cfRule>
  </conditionalFormatting>
  <conditionalFormatting sqref="AL437:AO437">
    <cfRule type="expression" dxfId="719" priority="17">
      <formula>IF(AND(AL437&gt;=0, RIGHT(TEXT(AL437,"0.#"),1)&lt;&gt;"."),TRUE,FALSE)</formula>
    </cfRule>
    <cfRule type="expression" dxfId="718" priority="18">
      <formula>IF(AND(AL437&gt;=0, RIGHT(TEXT(AL437,"0.#"),1)="."),TRUE,FALSE)</formula>
    </cfRule>
    <cfRule type="expression" dxfId="717" priority="19">
      <formula>IF(AND(AL437&lt;0, RIGHT(TEXT(AL437,"0.#"),1)&lt;&gt;"."),TRUE,FALSE)</formula>
    </cfRule>
    <cfRule type="expression" dxfId="716" priority="20">
      <formula>IF(AND(AL437&lt;0, RIGHT(TEXT(AL437,"0.#"),1)="."),TRUE,FALSE)</formula>
    </cfRule>
  </conditionalFormatting>
  <conditionalFormatting sqref="AL438:AO438">
    <cfRule type="expression" dxfId="715" priority="13">
      <formula>IF(AND(AL438&gt;=0, RIGHT(TEXT(AL438,"0.#"),1)&lt;&gt;"."),TRUE,FALSE)</formula>
    </cfRule>
    <cfRule type="expression" dxfId="714" priority="14">
      <formula>IF(AND(AL438&gt;=0, RIGHT(TEXT(AL438,"0.#"),1)="."),TRUE,FALSE)</formula>
    </cfRule>
    <cfRule type="expression" dxfId="713" priority="15">
      <formula>IF(AND(AL438&lt;0, RIGHT(TEXT(AL438,"0.#"),1)&lt;&gt;"."),TRUE,FALSE)</formula>
    </cfRule>
    <cfRule type="expression" dxfId="712" priority="16">
      <formula>IF(AND(AL438&lt;0, RIGHT(TEXT(AL438,"0.#"),1)="."),TRUE,FALSE)</formula>
    </cfRule>
  </conditionalFormatting>
  <conditionalFormatting sqref="AL439:AO439">
    <cfRule type="expression" dxfId="711" priority="9">
      <formula>IF(AND(AL439&gt;=0, RIGHT(TEXT(AL439,"0.#"),1)&lt;&gt;"."),TRUE,FALSE)</formula>
    </cfRule>
    <cfRule type="expression" dxfId="710" priority="10">
      <formula>IF(AND(AL439&gt;=0, RIGHT(TEXT(AL439,"0.#"),1)="."),TRUE,FALSE)</formula>
    </cfRule>
    <cfRule type="expression" dxfId="709" priority="11">
      <formula>IF(AND(AL439&lt;0, RIGHT(TEXT(AL439,"0.#"),1)&lt;&gt;"."),TRUE,FALSE)</formula>
    </cfRule>
    <cfRule type="expression" dxfId="708" priority="12">
      <formula>IF(AND(AL439&lt;0, RIGHT(TEXT(AL439,"0.#"),1)="."),TRUE,FALSE)</formula>
    </cfRule>
  </conditionalFormatting>
  <conditionalFormatting sqref="AL440:AO440">
    <cfRule type="expression" dxfId="707" priority="5">
      <formula>IF(AND(AL440&gt;=0, RIGHT(TEXT(AL440,"0.#"),1)&lt;&gt;"."),TRUE,FALSE)</formula>
    </cfRule>
    <cfRule type="expression" dxfId="706" priority="6">
      <formula>IF(AND(AL440&gt;=0, RIGHT(TEXT(AL440,"0.#"),1)="."),TRUE,FALSE)</formula>
    </cfRule>
    <cfRule type="expression" dxfId="705" priority="7">
      <formula>IF(AND(AL440&lt;0, RIGHT(TEXT(AL440,"0.#"),1)&lt;&gt;"."),TRUE,FALSE)</formula>
    </cfRule>
    <cfRule type="expression" dxfId="704" priority="8">
      <formula>IF(AND(AL440&lt;0, RIGHT(TEXT(AL440,"0.#"),1)="."),TRUE,FALSE)</formula>
    </cfRule>
  </conditionalFormatting>
  <conditionalFormatting sqref="AL441:AO441">
    <cfRule type="expression" dxfId="703" priority="1">
      <formula>IF(AND(AL441&gt;=0, RIGHT(TEXT(AL441,"0.#"),1)&lt;&gt;"."),TRUE,FALSE)</formula>
    </cfRule>
    <cfRule type="expression" dxfId="702" priority="2">
      <formula>IF(AND(AL441&gt;=0, RIGHT(TEXT(AL441,"0.#"),1)="."),TRUE,FALSE)</formula>
    </cfRule>
    <cfRule type="expression" dxfId="701" priority="3">
      <formula>IF(AND(AL441&lt;0, RIGHT(TEXT(AL441,"0.#"),1)&lt;&gt;"."),TRUE,FALSE)</formula>
    </cfRule>
    <cfRule type="expression" dxfId="700" priority="4">
      <formula>IF(AND(AL441&lt;0, RIGHT(TEXT(AL441,"0.#"),1)="."),TRUE,FALSE)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1FD7FB69-9041-4F36-B001-7EDC83F7D89B}"/>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48" max="16383" man="1"/>
    <brk id="26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691</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691</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314</v>
      </c>
      <c r="B2" s="490"/>
      <c r="C2" s="490"/>
      <c r="D2" s="490"/>
      <c r="E2" s="490"/>
      <c r="F2" s="491"/>
      <c r="G2" s="355" t="s">
        <v>140</v>
      </c>
      <c r="H2" s="356"/>
      <c r="I2" s="356"/>
      <c r="J2" s="356"/>
      <c r="K2" s="356"/>
      <c r="L2" s="356"/>
      <c r="M2" s="356"/>
      <c r="N2" s="356"/>
      <c r="O2" s="357"/>
      <c r="P2" s="359" t="s">
        <v>56</v>
      </c>
      <c r="Q2" s="356"/>
      <c r="R2" s="356"/>
      <c r="S2" s="356"/>
      <c r="T2" s="356"/>
      <c r="U2" s="356"/>
      <c r="V2" s="356"/>
      <c r="W2" s="356"/>
      <c r="X2" s="357"/>
      <c r="Y2" s="957"/>
      <c r="Z2" s="853"/>
      <c r="AA2" s="854"/>
      <c r="AB2" s="961" t="s">
        <v>11</v>
      </c>
      <c r="AC2" s="962"/>
      <c r="AD2" s="963"/>
      <c r="AE2" s="965" t="s">
        <v>369</v>
      </c>
      <c r="AF2" s="965"/>
      <c r="AG2" s="965"/>
      <c r="AH2" s="902"/>
      <c r="AI2" s="965" t="s">
        <v>465</v>
      </c>
      <c r="AJ2" s="965"/>
      <c r="AK2" s="965"/>
      <c r="AL2" s="902"/>
      <c r="AM2" s="965" t="s">
        <v>466</v>
      </c>
      <c r="AN2" s="965"/>
      <c r="AO2" s="965"/>
      <c r="AP2" s="902"/>
      <c r="AQ2" s="510" t="s">
        <v>223</v>
      </c>
      <c r="AR2" s="511"/>
      <c r="AS2" s="511"/>
      <c r="AT2" s="512"/>
      <c r="AU2" s="513" t="s">
        <v>129</v>
      </c>
      <c r="AV2" s="513"/>
      <c r="AW2" s="513"/>
      <c r="AX2" s="514"/>
      <c r="AY2" s="34">
        <f>COUNTA($G$4)</f>
        <v>0</v>
      </c>
    </row>
    <row r="3" spans="1:51" ht="18.75" customHeight="1" x14ac:dyDescent="0.2">
      <c r="A3" s="489"/>
      <c r="B3" s="490"/>
      <c r="C3" s="490"/>
      <c r="D3" s="490"/>
      <c r="E3" s="490"/>
      <c r="F3" s="491"/>
      <c r="G3" s="358"/>
      <c r="H3" s="339"/>
      <c r="I3" s="339"/>
      <c r="J3" s="339"/>
      <c r="K3" s="339"/>
      <c r="L3" s="339"/>
      <c r="M3" s="339"/>
      <c r="N3" s="339"/>
      <c r="O3" s="340"/>
      <c r="P3" s="343"/>
      <c r="Q3" s="339"/>
      <c r="R3" s="339"/>
      <c r="S3" s="339"/>
      <c r="T3" s="339"/>
      <c r="U3" s="339"/>
      <c r="V3" s="339"/>
      <c r="W3" s="339"/>
      <c r="X3" s="340"/>
      <c r="Y3" s="958"/>
      <c r="Z3" s="959"/>
      <c r="AA3" s="960"/>
      <c r="AB3" s="964"/>
      <c r="AC3" s="417"/>
      <c r="AD3" s="418"/>
      <c r="AE3" s="509"/>
      <c r="AF3" s="509"/>
      <c r="AG3" s="509"/>
      <c r="AH3" s="416"/>
      <c r="AI3" s="509"/>
      <c r="AJ3" s="509"/>
      <c r="AK3" s="509"/>
      <c r="AL3" s="416"/>
      <c r="AM3" s="509"/>
      <c r="AN3" s="509"/>
      <c r="AO3" s="509"/>
      <c r="AP3" s="416"/>
      <c r="AQ3" s="515"/>
      <c r="AR3" s="450"/>
      <c r="AS3" s="448" t="s">
        <v>224</v>
      </c>
      <c r="AT3" s="449"/>
      <c r="AU3" s="450"/>
      <c r="AV3" s="450"/>
      <c r="AW3" s="339" t="s">
        <v>170</v>
      </c>
      <c r="AX3" s="344"/>
      <c r="AY3" s="34">
        <f t="shared" ref="AY3:AY8" si="0">$AY$2</f>
        <v>0</v>
      </c>
    </row>
    <row r="4" spans="1:51" ht="22.5" customHeight="1" x14ac:dyDescent="0.2">
      <c r="A4" s="492"/>
      <c r="B4" s="490"/>
      <c r="C4" s="490"/>
      <c r="D4" s="490"/>
      <c r="E4" s="490"/>
      <c r="F4" s="491"/>
      <c r="G4" s="390"/>
      <c r="H4" s="939"/>
      <c r="I4" s="939"/>
      <c r="J4" s="939"/>
      <c r="K4" s="939"/>
      <c r="L4" s="939"/>
      <c r="M4" s="939"/>
      <c r="N4" s="939"/>
      <c r="O4" s="940"/>
      <c r="P4" s="154"/>
      <c r="Q4" s="377"/>
      <c r="R4" s="377"/>
      <c r="S4" s="377"/>
      <c r="T4" s="377"/>
      <c r="U4" s="377"/>
      <c r="V4" s="377"/>
      <c r="W4" s="377"/>
      <c r="X4" s="378"/>
      <c r="Y4" s="953" t="s">
        <v>12</v>
      </c>
      <c r="Z4" s="954"/>
      <c r="AA4" s="955"/>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93"/>
      <c r="B5" s="494"/>
      <c r="C5" s="494"/>
      <c r="D5" s="494"/>
      <c r="E5" s="494"/>
      <c r="F5" s="495"/>
      <c r="G5" s="941"/>
      <c r="H5" s="942"/>
      <c r="I5" s="942"/>
      <c r="J5" s="942"/>
      <c r="K5" s="942"/>
      <c r="L5" s="942"/>
      <c r="M5" s="942"/>
      <c r="N5" s="942"/>
      <c r="O5" s="943"/>
      <c r="P5" s="947"/>
      <c r="Q5" s="947"/>
      <c r="R5" s="947"/>
      <c r="S5" s="947"/>
      <c r="T5" s="947"/>
      <c r="U5" s="947"/>
      <c r="V5" s="947"/>
      <c r="W5" s="947"/>
      <c r="X5" s="948"/>
      <c r="Y5" s="237" t="s">
        <v>51</v>
      </c>
      <c r="Z5" s="950"/>
      <c r="AA5" s="951"/>
      <c r="AB5" s="462"/>
      <c r="AC5" s="956"/>
      <c r="AD5" s="956"/>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93"/>
      <c r="B6" s="494"/>
      <c r="C6" s="494"/>
      <c r="D6" s="494"/>
      <c r="E6" s="494"/>
      <c r="F6" s="495"/>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27" t="s">
        <v>341</v>
      </c>
      <c r="B7" s="928"/>
      <c r="C7" s="928"/>
      <c r="D7" s="928"/>
      <c r="E7" s="928"/>
      <c r="F7" s="929"/>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2">
      <c r="A8" s="930"/>
      <c r="B8" s="931"/>
      <c r="C8" s="931"/>
      <c r="D8" s="931"/>
      <c r="E8" s="931"/>
      <c r="F8" s="932"/>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2">
      <c r="A9" s="489" t="s">
        <v>314</v>
      </c>
      <c r="B9" s="490"/>
      <c r="C9" s="490"/>
      <c r="D9" s="490"/>
      <c r="E9" s="490"/>
      <c r="F9" s="491"/>
      <c r="G9" s="355" t="s">
        <v>140</v>
      </c>
      <c r="H9" s="356"/>
      <c r="I9" s="356"/>
      <c r="J9" s="356"/>
      <c r="K9" s="356"/>
      <c r="L9" s="356"/>
      <c r="M9" s="356"/>
      <c r="N9" s="356"/>
      <c r="O9" s="357"/>
      <c r="P9" s="359" t="s">
        <v>56</v>
      </c>
      <c r="Q9" s="356"/>
      <c r="R9" s="356"/>
      <c r="S9" s="356"/>
      <c r="T9" s="356"/>
      <c r="U9" s="356"/>
      <c r="V9" s="356"/>
      <c r="W9" s="356"/>
      <c r="X9" s="357"/>
      <c r="Y9" s="957"/>
      <c r="Z9" s="853"/>
      <c r="AA9" s="854"/>
      <c r="AB9" s="961" t="s">
        <v>11</v>
      </c>
      <c r="AC9" s="962"/>
      <c r="AD9" s="963"/>
      <c r="AE9" s="965" t="s">
        <v>369</v>
      </c>
      <c r="AF9" s="965"/>
      <c r="AG9" s="965"/>
      <c r="AH9" s="902"/>
      <c r="AI9" s="965" t="s">
        <v>465</v>
      </c>
      <c r="AJ9" s="965"/>
      <c r="AK9" s="965"/>
      <c r="AL9" s="902"/>
      <c r="AM9" s="965" t="s">
        <v>466</v>
      </c>
      <c r="AN9" s="965"/>
      <c r="AO9" s="965"/>
      <c r="AP9" s="902"/>
      <c r="AQ9" s="510" t="s">
        <v>223</v>
      </c>
      <c r="AR9" s="511"/>
      <c r="AS9" s="511"/>
      <c r="AT9" s="512"/>
      <c r="AU9" s="513" t="s">
        <v>129</v>
      </c>
      <c r="AV9" s="513"/>
      <c r="AW9" s="513"/>
      <c r="AX9" s="514"/>
      <c r="AY9" s="34">
        <f>COUNTA($G$11)</f>
        <v>0</v>
      </c>
    </row>
    <row r="10" spans="1:51" ht="18.75" customHeight="1" x14ac:dyDescent="0.2">
      <c r="A10" s="489"/>
      <c r="B10" s="490"/>
      <c r="C10" s="490"/>
      <c r="D10" s="490"/>
      <c r="E10" s="490"/>
      <c r="F10" s="491"/>
      <c r="G10" s="358"/>
      <c r="H10" s="339"/>
      <c r="I10" s="339"/>
      <c r="J10" s="339"/>
      <c r="K10" s="339"/>
      <c r="L10" s="339"/>
      <c r="M10" s="339"/>
      <c r="N10" s="339"/>
      <c r="O10" s="340"/>
      <c r="P10" s="343"/>
      <c r="Q10" s="339"/>
      <c r="R10" s="339"/>
      <c r="S10" s="339"/>
      <c r="T10" s="339"/>
      <c r="U10" s="339"/>
      <c r="V10" s="339"/>
      <c r="W10" s="339"/>
      <c r="X10" s="340"/>
      <c r="Y10" s="958"/>
      <c r="Z10" s="959"/>
      <c r="AA10" s="960"/>
      <c r="AB10" s="964"/>
      <c r="AC10" s="417"/>
      <c r="AD10" s="418"/>
      <c r="AE10" s="509"/>
      <c r="AF10" s="509"/>
      <c r="AG10" s="509"/>
      <c r="AH10" s="416"/>
      <c r="AI10" s="509"/>
      <c r="AJ10" s="509"/>
      <c r="AK10" s="509"/>
      <c r="AL10" s="416"/>
      <c r="AM10" s="509"/>
      <c r="AN10" s="509"/>
      <c r="AO10" s="509"/>
      <c r="AP10" s="416"/>
      <c r="AQ10" s="515"/>
      <c r="AR10" s="450"/>
      <c r="AS10" s="448" t="s">
        <v>224</v>
      </c>
      <c r="AT10" s="449"/>
      <c r="AU10" s="450"/>
      <c r="AV10" s="450"/>
      <c r="AW10" s="339" t="s">
        <v>170</v>
      </c>
      <c r="AX10" s="344"/>
      <c r="AY10" s="34">
        <f t="shared" ref="AY10:AY15" si="1">$AY$9</f>
        <v>0</v>
      </c>
    </row>
    <row r="11" spans="1:51" ht="22.5" customHeight="1" x14ac:dyDescent="0.2">
      <c r="A11" s="492"/>
      <c r="B11" s="490"/>
      <c r="C11" s="490"/>
      <c r="D11" s="490"/>
      <c r="E11" s="490"/>
      <c r="F11" s="491"/>
      <c r="G11" s="390"/>
      <c r="H11" s="939"/>
      <c r="I11" s="939"/>
      <c r="J11" s="939"/>
      <c r="K11" s="939"/>
      <c r="L11" s="939"/>
      <c r="M11" s="939"/>
      <c r="N11" s="939"/>
      <c r="O11" s="940"/>
      <c r="P11" s="154"/>
      <c r="Q11" s="377"/>
      <c r="R11" s="377"/>
      <c r="S11" s="377"/>
      <c r="T11" s="377"/>
      <c r="U11" s="377"/>
      <c r="V11" s="377"/>
      <c r="W11" s="377"/>
      <c r="X11" s="378"/>
      <c r="Y11" s="953" t="s">
        <v>12</v>
      </c>
      <c r="Z11" s="954"/>
      <c r="AA11" s="955"/>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93"/>
      <c r="B12" s="494"/>
      <c r="C12" s="494"/>
      <c r="D12" s="494"/>
      <c r="E12" s="494"/>
      <c r="F12" s="495"/>
      <c r="G12" s="941"/>
      <c r="H12" s="942"/>
      <c r="I12" s="942"/>
      <c r="J12" s="942"/>
      <c r="K12" s="942"/>
      <c r="L12" s="942"/>
      <c r="M12" s="942"/>
      <c r="N12" s="942"/>
      <c r="O12" s="943"/>
      <c r="P12" s="947"/>
      <c r="Q12" s="947"/>
      <c r="R12" s="947"/>
      <c r="S12" s="947"/>
      <c r="T12" s="947"/>
      <c r="U12" s="947"/>
      <c r="V12" s="947"/>
      <c r="W12" s="947"/>
      <c r="X12" s="948"/>
      <c r="Y12" s="237" t="s">
        <v>51</v>
      </c>
      <c r="Z12" s="950"/>
      <c r="AA12" s="951"/>
      <c r="AB12" s="462"/>
      <c r="AC12" s="956"/>
      <c r="AD12" s="956"/>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27" t="s">
        <v>341</v>
      </c>
      <c r="B14" s="928"/>
      <c r="C14" s="928"/>
      <c r="D14" s="928"/>
      <c r="E14" s="928"/>
      <c r="F14" s="929"/>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2">
      <c r="A15" s="930"/>
      <c r="B15" s="931"/>
      <c r="C15" s="931"/>
      <c r="D15" s="931"/>
      <c r="E15" s="931"/>
      <c r="F15" s="932"/>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2">
      <c r="A16" s="489" t="s">
        <v>314</v>
      </c>
      <c r="B16" s="490"/>
      <c r="C16" s="490"/>
      <c r="D16" s="490"/>
      <c r="E16" s="490"/>
      <c r="F16" s="491"/>
      <c r="G16" s="355" t="s">
        <v>140</v>
      </c>
      <c r="H16" s="356"/>
      <c r="I16" s="356"/>
      <c r="J16" s="356"/>
      <c r="K16" s="356"/>
      <c r="L16" s="356"/>
      <c r="M16" s="356"/>
      <c r="N16" s="356"/>
      <c r="O16" s="357"/>
      <c r="P16" s="359" t="s">
        <v>56</v>
      </c>
      <c r="Q16" s="356"/>
      <c r="R16" s="356"/>
      <c r="S16" s="356"/>
      <c r="T16" s="356"/>
      <c r="U16" s="356"/>
      <c r="V16" s="356"/>
      <c r="W16" s="356"/>
      <c r="X16" s="357"/>
      <c r="Y16" s="957"/>
      <c r="Z16" s="853"/>
      <c r="AA16" s="854"/>
      <c r="AB16" s="961" t="s">
        <v>11</v>
      </c>
      <c r="AC16" s="962"/>
      <c r="AD16" s="963"/>
      <c r="AE16" s="965" t="s">
        <v>369</v>
      </c>
      <c r="AF16" s="965"/>
      <c r="AG16" s="965"/>
      <c r="AH16" s="902"/>
      <c r="AI16" s="965" t="s">
        <v>465</v>
      </c>
      <c r="AJ16" s="965"/>
      <c r="AK16" s="965"/>
      <c r="AL16" s="902"/>
      <c r="AM16" s="965" t="s">
        <v>466</v>
      </c>
      <c r="AN16" s="965"/>
      <c r="AO16" s="965"/>
      <c r="AP16" s="902"/>
      <c r="AQ16" s="510" t="s">
        <v>223</v>
      </c>
      <c r="AR16" s="511"/>
      <c r="AS16" s="511"/>
      <c r="AT16" s="512"/>
      <c r="AU16" s="513" t="s">
        <v>129</v>
      </c>
      <c r="AV16" s="513"/>
      <c r="AW16" s="513"/>
      <c r="AX16" s="514"/>
      <c r="AY16" s="34">
        <f>COUNTA($G$18)</f>
        <v>0</v>
      </c>
    </row>
    <row r="17" spans="1:51" ht="18.75" customHeight="1" x14ac:dyDescent="0.2">
      <c r="A17" s="489"/>
      <c r="B17" s="490"/>
      <c r="C17" s="490"/>
      <c r="D17" s="490"/>
      <c r="E17" s="490"/>
      <c r="F17" s="491"/>
      <c r="G17" s="358"/>
      <c r="H17" s="339"/>
      <c r="I17" s="339"/>
      <c r="J17" s="339"/>
      <c r="K17" s="339"/>
      <c r="L17" s="339"/>
      <c r="M17" s="339"/>
      <c r="N17" s="339"/>
      <c r="O17" s="340"/>
      <c r="P17" s="343"/>
      <c r="Q17" s="339"/>
      <c r="R17" s="339"/>
      <c r="S17" s="339"/>
      <c r="T17" s="339"/>
      <c r="U17" s="339"/>
      <c r="V17" s="339"/>
      <c r="W17" s="339"/>
      <c r="X17" s="340"/>
      <c r="Y17" s="958"/>
      <c r="Z17" s="959"/>
      <c r="AA17" s="960"/>
      <c r="AB17" s="964"/>
      <c r="AC17" s="417"/>
      <c r="AD17" s="418"/>
      <c r="AE17" s="509"/>
      <c r="AF17" s="509"/>
      <c r="AG17" s="509"/>
      <c r="AH17" s="416"/>
      <c r="AI17" s="509"/>
      <c r="AJ17" s="509"/>
      <c r="AK17" s="509"/>
      <c r="AL17" s="416"/>
      <c r="AM17" s="509"/>
      <c r="AN17" s="509"/>
      <c r="AO17" s="509"/>
      <c r="AP17" s="416"/>
      <c r="AQ17" s="515"/>
      <c r="AR17" s="450"/>
      <c r="AS17" s="448" t="s">
        <v>224</v>
      </c>
      <c r="AT17" s="449"/>
      <c r="AU17" s="450"/>
      <c r="AV17" s="450"/>
      <c r="AW17" s="339" t="s">
        <v>170</v>
      </c>
      <c r="AX17" s="344"/>
      <c r="AY17" s="34">
        <f t="shared" ref="AY17:AY22" si="2">$AY$16</f>
        <v>0</v>
      </c>
    </row>
    <row r="18" spans="1:51" ht="22.5" customHeight="1" x14ac:dyDescent="0.2">
      <c r="A18" s="492"/>
      <c r="B18" s="490"/>
      <c r="C18" s="490"/>
      <c r="D18" s="490"/>
      <c r="E18" s="490"/>
      <c r="F18" s="491"/>
      <c r="G18" s="390"/>
      <c r="H18" s="939"/>
      <c r="I18" s="939"/>
      <c r="J18" s="939"/>
      <c r="K18" s="939"/>
      <c r="L18" s="939"/>
      <c r="M18" s="939"/>
      <c r="N18" s="939"/>
      <c r="O18" s="940"/>
      <c r="P18" s="154"/>
      <c r="Q18" s="377"/>
      <c r="R18" s="377"/>
      <c r="S18" s="377"/>
      <c r="T18" s="377"/>
      <c r="U18" s="377"/>
      <c r="V18" s="377"/>
      <c r="W18" s="377"/>
      <c r="X18" s="378"/>
      <c r="Y18" s="953" t="s">
        <v>12</v>
      </c>
      <c r="Z18" s="954"/>
      <c r="AA18" s="955"/>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93"/>
      <c r="B19" s="494"/>
      <c r="C19" s="494"/>
      <c r="D19" s="494"/>
      <c r="E19" s="494"/>
      <c r="F19" s="495"/>
      <c r="G19" s="941"/>
      <c r="H19" s="942"/>
      <c r="I19" s="942"/>
      <c r="J19" s="942"/>
      <c r="K19" s="942"/>
      <c r="L19" s="942"/>
      <c r="M19" s="942"/>
      <c r="N19" s="942"/>
      <c r="O19" s="943"/>
      <c r="P19" s="947"/>
      <c r="Q19" s="947"/>
      <c r="R19" s="947"/>
      <c r="S19" s="947"/>
      <c r="T19" s="947"/>
      <c r="U19" s="947"/>
      <c r="V19" s="947"/>
      <c r="W19" s="947"/>
      <c r="X19" s="948"/>
      <c r="Y19" s="237" t="s">
        <v>51</v>
      </c>
      <c r="Z19" s="950"/>
      <c r="AA19" s="951"/>
      <c r="AB19" s="462"/>
      <c r="AC19" s="956"/>
      <c r="AD19" s="956"/>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27" t="s">
        <v>341</v>
      </c>
      <c r="B21" s="928"/>
      <c r="C21" s="928"/>
      <c r="D21" s="928"/>
      <c r="E21" s="928"/>
      <c r="F21" s="929"/>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2">
      <c r="A22" s="930"/>
      <c r="B22" s="931"/>
      <c r="C22" s="931"/>
      <c r="D22" s="931"/>
      <c r="E22" s="931"/>
      <c r="F22" s="932"/>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2">
      <c r="A23" s="489" t="s">
        <v>314</v>
      </c>
      <c r="B23" s="490"/>
      <c r="C23" s="490"/>
      <c r="D23" s="490"/>
      <c r="E23" s="490"/>
      <c r="F23" s="491"/>
      <c r="G23" s="355" t="s">
        <v>140</v>
      </c>
      <c r="H23" s="356"/>
      <c r="I23" s="356"/>
      <c r="J23" s="356"/>
      <c r="K23" s="356"/>
      <c r="L23" s="356"/>
      <c r="M23" s="356"/>
      <c r="N23" s="356"/>
      <c r="O23" s="357"/>
      <c r="P23" s="359" t="s">
        <v>56</v>
      </c>
      <c r="Q23" s="356"/>
      <c r="R23" s="356"/>
      <c r="S23" s="356"/>
      <c r="T23" s="356"/>
      <c r="U23" s="356"/>
      <c r="V23" s="356"/>
      <c r="W23" s="356"/>
      <c r="X23" s="357"/>
      <c r="Y23" s="957"/>
      <c r="Z23" s="853"/>
      <c r="AA23" s="854"/>
      <c r="AB23" s="961" t="s">
        <v>11</v>
      </c>
      <c r="AC23" s="962"/>
      <c r="AD23" s="963"/>
      <c r="AE23" s="965" t="s">
        <v>369</v>
      </c>
      <c r="AF23" s="965"/>
      <c r="AG23" s="965"/>
      <c r="AH23" s="902"/>
      <c r="AI23" s="965" t="s">
        <v>465</v>
      </c>
      <c r="AJ23" s="965"/>
      <c r="AK23" s="965"/>
      <c r="AL23" s="902"/>
      <c r="AM23" s="965" t="s">
        <v>466</v>
      </c>
      <c r="AN23" s="965"/>
      <c r="AO23" s="965"/>
      <c r="AP23" s="902"/>
      <c r="AQ23" s="510" t="s">
        <v>223</v>
      </c>
      <c r="AR23" s="511"/>
      <c r="AS23" s="511"/>
      <c r="AT23" s="512"/>
      <c r="AU23" s="513" t="s">
        <v>129</v>
      </c>
      <c r="AV23" s="513"/>
      <c r="AW23" s="513"/>
      <c r="AX23" s="514"/>
      <c r="AY23" s="34">
        <f>COUNTA($G$25)</f>
        <v>0</v>
      </c>
    </row>
    <row r="24" spans="1:51" ht="18.75" customHeight="1" x14ac:dyDescent="0.2">
      <c r="A24" s="489"/>
      <c r="B24" s="490"/>
      <c r="C24" s="490"/>
      <c r="D24" s="490"/>
      <c r="E24" s="490"/>
      <c r="F24" s="491"/>
      <c r="G24" s="358"/>
      <c r="H24" s="339"/>
      <c r="I24" s="339"/>
      <c r="J24" s="339"/>
      <c r="K24" s="339"/>
      <c r="L24" s="339"/>
      <c r="M24" s="339"/>
      <c r="N24" s="339"/>
      <c r="O24" s="340"/>
      <c r="P24" s="343"/>
      <c r="Q24" s="339"/>
      <c r="R24" s="339"/>
      <c r="S24" s="339"/>
      <c r="T24" s="339"/>
      <c r="U24" s="339"/>
      <c r="V24" s="339"/>
      <c r="W24" s="339"/>
      <c r="X24" s="340"/>
      <c r="Y24" s="958"/>
      <c r="Z24" s="959"/>
      <c r="AA24" s="960"/>
      <c r="AB24" s="964"/>
      <c r="AC24" s="417"/>
      <c r="AD24" s="418"/>
      <c r="AE24" s="509"/>
      <c r="AF24" s="509"/>
      <c r="AG24" s="509"/>
      <c r="AH24" s="416"/>
      <c r="AI24" s="509"/>
      <c r="AJ24" s="509"/>
      <c r="AK24" s="509"/>
      <c r="AL24" s="416"/>
      <c r="AM24" s="509"/>
      <c r="AN24" s="509"/>
      <c r="AO24" s="509"/>
      <c r="AP24" s="416"/>
      <c r="AQ24" s="515"/>
      <c r="AR24" s="450"/>
      <c r="AS24" s="448" t="s">
        <v>224</v>
      </c>
      <c r="AT24" s="449"/>
      <c r="AU24" s="450"/>
      <c r="AV24" s="450"/>
      <c r="AW24" s="339" t="s">
        <v>170</v>
      </c>
      <c r="AX24" s="344"/>
      <c r="AY24" s="34">
        <f t="shared" ref="AY24:AY29" si="3">$AY$23</f>
        <v>0</v>
      </c>
    </row>
    <row r="25" spans="1:51" ht="22.5" customHeight="1" x14ac:dyDescent="0.2">
      <c r="A25" s="492"/>
      <c r="B25" s="490"/>
      <c r="C25" s="490"/>
      <c r="D25" s="490"/>
      <c r="E25" s="490"/>
      <c r="F25" s="491"/>
      <c r="G25" s="390"/>
      <c r="H25" s="939"/>
      <c r="I25" s="939"/>
      <c r="J25" s="939"/>
      <c r="K25" s="939"/>
      <c r="L25" s="939"/>
      <c r="M25" s="939"/>
      <c r="N25" s="939"/>
      <c r="O25" s="940"/>
      <c r="P25" s="154"/>
      <c r="Q25" s="377"/>
      <c r="R25" s="377"/>
      <c r="S25" s="377"/>
      <c r="T25" s="377"/>
      <c r="U25" s="377"/>
      <c r="V25" s="377"/>
      <c r="W25" s="377"/>
      <c r="X25" s="378"/>
      <c r="Y25" s="953" t="s">
        <v>12</v>
      </c>
      <c r="Z25" s="954"/>
      <c r="AA25" s="955"/>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93"/>
      <c r="B26" s="494"/>
      <c r="C26" s="494"/>
      <c r="D26" s="494"/>
      <c r="E26" s="494"/>
      <c r="F26" s="495"/>
      <c r="G26" s="941"/>
      <c r="H26" s="942"/>
      <c r="I26" s="942"/>
      <c r="J26" s="942"/>
      <c r="K26" s="942"/>
      <c r="L26" s="942"/>
      <c r="M26" s="942"/>
      <c r="N26" s="942"/>
      <c r="O26" s="943"/>
      <c r="P26" s="947"/>
      <c r="Q26" s="947"/>
      <c r="R26" s="947"/>
      <c r="S26" s="947"/>
      <c r="T26" s="947"/>
      <c r="U26" s="947"/>
      <c r="V26" s="947"/>
      <c r="W26" s="947"/>
      <c r="X26" s="948"/>
      <c r="Y26" s="237" t="s">
        <v>51</v>
      </c>
      <c r="Z26" s="950"/>
      <c r="AA26" s="951"/>
      <c r="AB26" s="462"/>
      <c r="AC26" s="956"/>
      <c r="AD26" s="956"/>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27" t="s">
        <v>341</v>
      </c>
      <c r="B28" s="928"/>
      <c r="C28" s="928"/>
      <c r="D28" s="928"/>
      <c r="E28" s="928"/>
      <c r="F28" s="929"/>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2">
      <c r="A29" s="930"/>
      <c r="B29" s="931"/>
      <c r="C29" s="931"/>
      <c r="D29" s="931"/>
      <c r="E29" s="931"/>
      <c r="F29" s="932"/>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2">
      <c r="A30" s="489" t="s">
        <v>314</v>
      </c>
      <c r="B30" s="490"/>
      <c r="C30" s="490"/>
      <c r="D30" s="490"/>
      <c r="E30" s="490"/>
      <c r="F30" s="491"/>
      <c r="G30" s="355" t="s">
        <v>140</v>
      </c>
      <c r="H30" s="356"/>
      <c r="I30" s="356"/>
      <c r="J30" s="356"/>
      <c r="K30" s="356"/>
      <c r="L30" s="356"/>
      <c r="M30" s="356"/>
      <c r="N30" s="356"/>
      <c r="O30" s="357"/>
      <c r="P30" s="359" t="s">
        <v>56</v>
      </c>
      <c r="Q30" s="356"/>
      <c r="R30" s="356"/>
      <c r="S30" s="356"/>
      <c r="T30" s="356"/>
      <c r="U30" s="356"/>
      <c r="V30" s="356"/>
      <c r="W30" s="356"/>
      <c r="X30" s="357"/>
      <c r="Y30" s="957"/>
      <c r="Z30" s="853"/>
      <c r="AA30" s="854"/>
      <c r="AB30" s="961" t="s">
        <v>11</v>
      </c>
      <c r="AC30" s="962"/>
      <c r="AD30" s="963"/>
      <c r="AE30" s="965" t="s">
        <v>369</v>
      </c>
      <c r="AF30" s="965"/>
      <c r="AG30" s="965"/>
      <c r="AH30" s="902"/>
      <c r="AI30" s="965" t="s">
        <v>465</v>
      </c>
      <c r="AJ30" s="965"/>
      <c r="AK30" s="965"/>
      <c r="AL30" s="902"/>
      <c r="AM30" s="965" t="s">
        <v>466</v>
      </c>
      <c r="AN30" s="965"/>
      <c r="AO30" s="965"/>
      <c r="AP30" s="902"/>
      <c r="AQ30" s="510" t="s">
        <v>223</v>
      </c>
      <c r="AR30" s="511"/>
      <c r="AS30" s="511"/>
      <c r="AT30" s="512"/>
      <c r="AU30" s="513" t="s">
        <v>129</v>
      </c>
      <c r="AV30" s="513"/>
      <c r="AW30" s="513"/>
      <c r="AX30" s="514"/>
      <c r="AY30" s="34">
        <f>COUNTA($G$32)</f>
        <v>0</v>
      </c>
    </row>
    <row r="31" spans="1:51" ht="18.75" customHeight="1" x14ac:dyDescent="0.2">
      <c r="A31" s="489"/>
      <c r="B31" s="490"/>
      <c r="C31" s="490"/>
      <c r="D31" s="490"/>
      <c r="E31" s="490"/>
      <c r="F31" s="491"/>
      <c r="G31" s="358"/>
      <c r="H31" s="339"/>
      <c r="I31" s="339"/>
      <c r="J31" s="339"/>
      <c r="K31" s="339"/>
      <c r="L31" s="339"/>
      <c r="M31" s="339"/>
      <c r="N31" s="339"/>
      <c r="O31" s="340"/>
      <c r="P31" s="343"/>
      <c r="Q31" s="339"/>
      <c r="R31" s="339"/>
      <c r="S31" s="339"/>
      <c r="T31" s="339"/>
      <c r="U31" s="339"/>
      <c r="V31" s="339"/>
      <c r="W31" s="339"/>
      <c r="X31" s="340"/>
      <c r="Y31" s="958"/>
      <c r="Z31" s="959"/>
      <c r="AA31" s="960"/>
      <c r="AB31" s="964"/>
      <c r="AC31" s="417"/>
      <c r="AD31" s="418"/>
      <c r="AE31" s="509"/>
      <c r="AF31" s="509"/>
      <c r="AG31" s="509"/>
      <c r="AH31" s="416"/>
      <c r="AI31" s="509"/>
      <c r="AJ31" s="509"/>
      <c r="AK31" s="509"/>
      <c r="AL31" s="416"/>
      <c r="AM31" s="509"/>
      <c r="AN31" s="509"/>
      <c r="AO31" s="509"/>
      <c r="AP31" s="416"/>
      <c r="AQ31" s="515"/>
      <c r="AR31" s="450"/>
      <c r="AS31" s="448" t="s">
        <v>224</v>
      </c>
      <c r="AT31" s="449"/>
      <c r="AU31" s="450"/>
      <c r="AV31" s="450"/>
      <c r="AW31" s="339" t="s">
        <v>170</v>
      </c>
      <c r="AX31" s="344"/>
      <c r="AY31" s="34">
        <f t="shared" ref="AY31:AY36" si="4">$AY$30</f>
        <v>0</v>
      </c>
    </row>
    <row r="32" spans="1:51" ht="22.5" customHeight="1" x14ac:dyDescent="0.2">
      <c r="A32" s="492"/>
      <c r="B32" s="490"/>
      <c r="C32" s="490"/>
      <c r="D32" s="490"/>
      <c r="E32" s="490"/>
      <c r="F32" s="491"/>
      <c r="G32" s="390"/>
      <c r="H32" s="939"/>
      <c r="I32" s="939"/>
      <c r="J32" s="939"/>
      <c r="K32" s="939"/>
      <c r="L32" s="939"/>
      <c r="M32" s="939"/>
      <c r="N32" s="939"/>
      <c r="O32" s="940"/>
      <c r="P32" s="154"/>
      <c r="Q32" s="377"/>
      <c r="R32" s="377"/>
      <c r="S32" s="377"/>
      <c r="T32" s="377"/>
      <c r="U32" s="377"/>
      <c r="V32" s="377"/>
      <c r="W32" s="377"/>
      <c r="X32" s="378"/>
      <c r="Y32" s="953" t="s">
        <v>12</v>
      </c>
      <c r="Z32" s="954"/>
      <c r="AA32" s="955"/>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93"/>
      <c r="B33" s="494"/>
      <c r="C33" s="494"/>
      <c r="D33" s="494"/>
      <c r="E33" s="494"/>
      <c r="F33" s="495"/>
      <c r="G33" s="941"/>
      <c r="H33" s="942"/>
      <c r="I33" s="942"/>
      <c r="J33" s="942"/>
      <c r="K33" s="942"/>
      <c r="L33" s="942"/>
      <c r="M33" s="942"/>
      <c r="N33" s="942"/>
      <c r="O33" s="943"/>
      <c r="P33" s="947"/>
      <c r="Q33" s="947"/>
      <c r="R33" s="947"/>
      <c r="S33" s="947"/>
      <c r="T33" s="947"/>
      <c r="U33" s="947"/>
      <c r="V33" s="947"/>
      <c r="W33" s="947"/>
      <c r="X33" s="948"/>
      <c r="Y33" s="237" t="s">
        <v>51</v>
      </c>
      <c r="Z33" s="950"/>
      <c r="AA33" s="951"/>
      <c r="AB33" s="462"/>
      <c r="AC33" s="956"/>
      <c r="AD33" s="956"/>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27" t="s">
        <v>341</v>
      </c>
      <c r="B35" s="928"/>
      <c r="C35" s="928"/>
      <c r="D35" s="928"/>
      <c r="E35" s="928"/>
      <c r="F35" s="929"/>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2">
      <c r="A36" s="930"/>
      <c r="B36" s="931"/>
      <c r="C36" s="931"/>
      <c r="D36" s="931"/>
      <c r="E36" s="931"/>
      <c r="F36" s="932"/>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2">
      <c r="A37" s="489" t="s">
        <v>314</v>
      </c>
      <c r="B37" s="490"/>
      <c r="C37" s="490"/>
      <c r="D37" s="490"/>
      <c r="E37" s="490"/>
      <c r="F37" s="491"/>
      <c r="G37" s="355" t="s">
        <v>140</v>
      </c>
      <c r="H37" s="356"/>
      <c r="I37" s="356"/>
      <c r="J37" s="356"/>
      <c r="K37" s="356"/>
      <c r="L37" s="356"/>
      <c r="M37" s="356"/>
      <c r="N37" s="356"/>
      <c r="O37" s="357"/>
      <c r="P37" s="359" t="s">
        <v>56</v>
      </c>
      <c r="Q37" s="356"/>
      <c r="R37" s="356"/>
      <c r="S37" s="356"/>
      <c r="T37" s="356"/>
      <c r="U37" s="356"/>
      <c r="V37" s="356"/>
      <c r="W37" s="356"/>
      <c r="X37" s="357"/>
      <c r="Y37" s="957"/>
      <c r="Z37" s="853"/>
      <c r="AA37" s="854"/>
      <c r="AB37" s="961" t="s">
        <v>11</v>
      </c>
      <c r="AC37" s="962"/>
      <c r="AD37" s="963"/>
      <c r="AE37" s="965" t="s">
        <v>369</v>
      </c>
      <c r="AF37" s="965"/>
      <c r="AG37" s="965"/>
      <c r="AH37" s="902"/>
      <c r="AI37" s="965" t="s">
        <v>465</v>
      </c>
      <c r="AJ37" s="965"/>
      <c r="AK37" s="965"/>
      <c r="AL37" s="902"/>
      <c r="AM37" s="965" t="s">
        <v>466</v>
      </c>
      <c r="AN37" s="965"/>
      <c r="AO37" s="965"/>
      <c r="AP37" s="902"/>
      <c r="AQ37" s="510" t="s">
        <v>223</v>
      </c>
      <c r="AR37" s="511"/>
      <c r="AS37" s="511"/>
      <c r="AT37" s="512"/>
      <c r="AU37" s="513" t="s">
        <v>129</v>
      </c>
      <c r="AV37" s="513"/>
      <c r="AW37" s="513"/>
      <c r="AX37" s="514"/>
      <c r="AY37" s="34">
        <f>COUNTA($G$39)</f>
        <v>0</v>
      </c>
    </row>
    <row r="38" spans="1:51" ht="18.75" customHeight="1" x14ac:dyDescent="0.2">
      <c r="A38" s="489"/>
      <c r="B38" s="490"/>
      <c r="C38" s="490"/>
      <c r="D38" s="490"/>
      <c r="E38" s="490"/>
      <c r="F38" s="491"/>
      <c r="G38" s="358"/>
      <c r="H38" s="339"/>
      <c r="I38" s="339"/>
      <c r="J38" s="339"/>
      <c r="K38" s="339"/>
      <c r="L38" s="339"/>
      <c r="M38" s="339"/>
      <c r="N38" s="339"/>
      <c r="O38" s="340"/>
      <c r="P38" s="343"/>
      <c r="Q38" s="339"/>
      <c r="R38" s="339"/>
      <c r="S38" s="339"/>
      <c r="T38" s="339"/>
      <c r="U38" s="339"/>
      <c r="V38" s="339"/>
      <c r="W38" s="339"/>
      <c r="X38" s="340"/>
      <c r="Y38" s="958"/>
      <c r="Z38" s="959"/>
      <c r="AA38" s="960"/>
      <c r="AB38" s="964"/>
      <c r="AC38" s="417"/>
      <c r="AD38" s="418"/>
      <c r="AE38" s="509"/>
      <c r="AF38" s="509"/>
      <c r="AG38" s="509"/>
      <c r="AH38" s="416"/>
      <c r="AI38" s="509"/>
      <c r="AJ38" s="509"/>
      <c r="AK38" s="509"/>
      <c r="AL38" s="416"/>
      <c r="AM38" s="509"/>
      <c r="AN38" s="509"/>
      <c r="AO38" s="509"/>
      <c r="AP38" s="416"/>
      <c r="AQ38" s="515"/>
      <c r="AR38" s="450"/>
      <c r="AS38" s="448" t="s">
        <v>224</v>
      </c>
      <c r="AT38" s="449"/>
      <c r="AU38" s="450"/>
      <c r="AV38" s="450"/>
      <c r="AW38" s="339" t="s">
        <v>170</v>
      </c>
      <c r="AX38" s="344"/>
      <c r="AY38" s="34">
        <f t="shared" ref="AY38:AY43" si="5">$AY$37</f>
        <v>0</v>
      </c>
    </row>
    <row r="39" spans="1:51" ht="22.5" customHeight="1" x14ac:dyDescent="0.2">
      <c r="A39" s="492"/>
      <c r="B39" s="490"/>
      <c r="C39" s="490"/>
      <c r="D39" s="490"/>
      <c r="E39" s="490"/>
      <c r="F39" s="491"/>
      <c r="G39" s="390"/>
      <c r="H39" s="939"/>
      <c r="I39" s="939"/>
      <c r="J39" s="939"/>
      <c r="K39" s="939"/>
      <c r="L39" s="939"/>
      <c r="M39" s="939"/>
      <c r="N39" s="939"/>
      <c r="O39" s="940"/>
      <c r="P39" s="154"/>
      <c r="Q39" s="377"/>
      <c r="R39" s="377"/>
      <c r="S39" s="377"/>
      <c r="T39" s="377"/>
      <c r="U39" s="377"/>
      <c r="V39" s="377"/>
      <c r="W39" s="377"/>
      <c r="X39" s="378"/>
      <c r="Y39" s="953" t="s">
        <v>12</v>
      </c>
      <c r="Z39" s="954"/>
      <c r="AA39" s="955"/>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93"/>
      <c r="B40" s="494"/>
      <c r="C40" s="494"/>
      <c r="D40" s="494"/>
      <c r="E40" s="494"/>
      <c r="F40" s="495"/>
      <c r="G40" s="941"/>
      <c r="H40" s="942"/>
      <c r="I40" s="942"/>
      <c r="J40" s="942"/>
      <c r="K40" s="942"/>
      <c r="L40" s="942"/>
      <c r="M40" s="942"/>
      <c r="N40" s="942"/>
      <c r="O40" s="943"/>
      <c r="P40" s="947"/>
      <c r="Q40" s="947"/>
      <c r="R40" s="947"/>
      <c r="S40" s="947"/>
      <c r="T40" s="947"/>
      <c r="U40" s="947"/>
      <c r="V40" s="947"/>
      <c r="W40" s="947"/>
      <c r="X40" s="948"/>
      <c r="Y40" s="237" t="s">
        <v>51</v>
      </c>
      <c r="Z40" s="950"/>
      <c r="AA40" s="951"/>
      <c r="AB40" s="462"/>
      <c r="AC40" s="956"/>
      <c r="AD40" s="956"/>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27" t="s">
        <v>341</v>
      </c>
      <c r="B42" s="928"/>
      <c r="C42" s="928"/>
      <c r="D42" s="928"/>
      <c r="E42" s="928"/>
      <c r="F42" s="929"/>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2">
      <c r="A43" s="930"/>
      <c r="B43" s="931"/>
      <c r="C43" s="931"/>
      <c r="D43" s="931"/>
      <c r="E43" s="931"/>
      <c r="F43" s="932"/>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2">
      <c r="A44" s="489" t="s">
        <v>314</v>
      </c>
      <c r="B44" s="490"/>
      <c r="C44" s="490"/>
      <c r="D44" s="490"/>
      <c r="E44" s="490"/>
      <c r="F44" s="491"/>
      <c r="G44" s="355" t="s">
        <v>140</v>
      </c>
      <c r="H44" s="356"/>
      <c r="I44" s="356"/>
      <c r="J44" s="356"/>
      <c r="K44" s="356"/>
      <c r="L44" s="356"/>
      <c r="M44" s="356"/>
      <c r="N44" s="356"/>
      <c r="O44" s="357"/>
      <c r="P44" s="359" t="s">
        <v>56</v>
      </c>
      <c r="Q44" s="356"/>
      <c r="R44" s="356"/>
      <c r="S44" s="356"/>
      <c r="T44" s="356"/>
      <c r="U44" s="356"/>
      <c r="V44" s="356"/>
      <c r="W44" s="356"/>
      <c r="X44" s="357"/>
      <c r="Y44" s="957"/>
      <c r="Z44" s="853"/>
      <c r="AA44" s="854"/>
      <c r="AB44" s="961" t="s">
        <v>11</v>
      </c>
      <c r="AC44" s="962"/>
      <c r="AD44" s="963"/>
      <c r="AE44" s="965" t="s">
        <v>369</v>
      </c>
      <c r="AF44" s="965"/>
      <c r="AG44" s="965"/>
      <c r="AH44" s="902"/>
      <c r="AI44" s="965" t="s">
        <v>465</v>
      </c>
      <c r="AJ44" s="965"/>
      <c r="AK44" s="965"/>
      <c r="AL44" s="902"/>
      <c r="AM44" s="965" t="s">
        <v>466</v>
      </c>
      <c r="AN44" s="965"/>
      <c r="AO44" s="965"/>
      <c r="AP44" s="902"/>
      <c r="AQ44" s="510" t="s">
        <v>223</v>
      </c>
      <c r="AR44" s="511"/>
      <c r="AS44" s="511"/>
      <c r="AT44" s="512"/>
      <c r="AU44" s="513" t="s">
        <v>129</v>
      </c>
      <c r="AV44" s="513"/>
      <c r="AW44" s="513"/>
      <c r="AX44" s="514"/>
      <c r="AY44" s="34">
        <f>COUNTA($G$46)</f>
        <v>0</v>
      </c>
    </row>
    <row r="45" spans="1:51" ht="18.75" customHeight="1" x14ac:dyDescent="0.2">
      <c r="A45" s="489"/>
      <c r="B45" s="490"/>
      <c r="C45" s="490"/>
      <c r="D45" s="490"/>
      <c r="E45" s="490"/>
      <c r="F45" s="491"/>
      <c r="G45" s="358"/>
      <c r="H45" s="339"/>
      <c r="I45" s="339"/>
      <c r="J45" s="339"/>
      <c r="K45" s="339"/>
      <c r="L45" s="339"/>
      <c r="M45" s="339"/>
      <c r="N45" s="339"/>
      <c r="O45" s="340"/>
      <c r="P45" s="343"/>
      <c r="Q45" s="339"/>
      <c r="R45" s="339"/>
      <c r="S45" s="339"/>
      <c r="T45" s="339"/>
      <c r="U45" s="339"/>
      <c r="V45" s="339"/>
      <c r="W45" s="339"/>
      <c r="X45" s="340"/>
      <c r="Y45" s="958"/>
      <c r="Z45" s="959"/>
      <c r="AA45" s="960"/>
      <c r="AB45" s="964"/>
      <c r="AC45" s="417"/>
      <c r="AD45" s="418"/>
      <c r="AE45" s="509"/>
      <c r="AF45" s="509"/>
      <c r="AG45" s="509"/>
      <c r="AH45" s="416"/>
      <c r="AI45" s="509"/>
      <c r="AJ45" s="509"/>
      <c r="AK45" s="509"/>
      <c r="AL45" s="416"/>
      <c r="AM45" s="509"/>
      <c r="AN45" s="509"/>
      <c r="AO45" s="509"/>
      <c r="AP45" s="416"/>
      <c r="AQ45" s="515"/>
      <c r="AR45" s="450"/>
      <c r="AS45" s="448" t="s">
        <v>224</v>
      </c>
      <c r="AT45" s="449"/>
      <c r="AU45" s="450"/>
      <c r="AV45" s="450"/>
      <c r="AW45" s="339" t="s">
        <v>170</v>
      </c>
      <c r="AX45" s="344"/>
      <c r="AY45" s="34">
        <f t="shared" ref="AY45:AY50" si="6">$AY$44</f>
        <v>0</v>
      </c>
    </row>
    <row r="46" spans="1:51" ht="22.5" customHeight="1" x14ac:dyDescent="0.2">
      <c r="A46" s="492"/>
      <c r="B46" s="490"/>
      <c r="C46" s="490"/>
      <c r="D46" s="490"/>
      <c r="E46" s="490"/>
      <c r="F46" s="491"/>
      <c r="G46" s="390"/>
      <c r="H46" s="939"/>
      <c r="I46" s="939"/>
      <c r="J46" s="939"/>
      <c r="K46" s="939"/>
      <c r="L46" s="939"/>
      <c r="M46" s="939"/>
      <c r="N46" s="939"/>
      <c r="O46" s="940"/>
      <c r="P46" s="154"/>
      <c r="Q46" s="377"/>
      <c r="R46" s="377"/>
      <c r="S46" s="377"/>
      <c r="T46" s="377"/>
      <c r="U46" s="377"/>
      <c r="V46" s="377"/>
      <c r="W46" s="377"/>
      <c r="X46" s="378"/>
      <c r="Y46" s="953" t="s">
        <v>12</v>
      </c>
      <c r="Z46" s="954"/>
      <c r="AA46" s="955"/>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93"/>
      <c r="B47" s="494"/>
      <c r="C47" s="494"/>
      <c r="D47" s="494"/>
      <c r="E47" s="494"/>
      <c r="F47" s="495"/>
      <c r="G47" s="941"/>
      <c r="H47" s="942"/>
      <c r="I47" s="942"/>
      <c r="J47" s="942"/>
      <c r="K47" s="942"/>
      <c r="L47" s="942"/>
      <c r="M47" s="942"/>
      <c r="N47" s="942"/>
      <c r="O47" s="943"/>
      <c r="P47" s="947"/>
      <c r="Q47" s="947"/>
      <c r="R47" s="947"/>
      <c r="S47" s="947"/>
      <c r="T47" s="947"/>
      <c r="U47" s="947"/>
      <c r="V47" s="947"/>
      <c r="W47" s="947"/>
      <c r="X47" s="948"/>
      <c r="Y47" s="237" t="s">
        <v>51</v>
      </c>
      <c r="Z47" s="950"/>
      <c r="AA47" s="951"/>
      <c r="AB47" s="462"/>
      <c r="AC47" s="956"/>
      <c r="AD47" s="956"/>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27" t="s">
        <v>341</v>
      </c>
      <c r="B49" s="928"/>
      <c r="C49" s="928"/>
      <c r="D49" s="928"/>
      <c r="E49" s="928"/>
      <c r="F49" s="929"/>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2">
      <c r="A50" s="930"/>
      <c r="B50" s="931"/>
      <c r="C50" s="931"/>
      <c r="D50" s="931"/>
      <c r="E50" s="931"/>
      <c r="F50" s="932"/>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2">
      <c r="A51" s="489" t="s">
        <v>314</v>
      </c>
      <c r="B51" s="490"/>
      <c r="C51" s="490"/>
      <c r="D51" s="490"/>
      <c r="E51" s="490"/>
      <c r="F51" s="491"/>
      <c r="G51" s="355" t="s">
        <v>140</v>
      </c>
      <c r="H51" s="356"/>
      <c r="I51" s="356"/>
      <c r="J51" s="356"/>
      <c r="K51" s="356"/>
      <c r="L51" s="356"/>
      <c r="M51" s="356"/>
      <c r="N51" s="356"/>
      <c r="O51" s="357"/>
      <c r="P51" s="359" t="s">
        <v>56</v>
      </c>
      <c r="Q51" s="356"/>
      <c r="R51" s="356"/>
      <c r="S51" s="356"/>
      <c r="T51" s="356"/>
      <c r="U51" s="356"/>
      <c r="V51" s="356"/>
      <c r="W51" s="356"/>
      <c r="X51" s="357"/>
      <c r="Y51" s="957"/>
      <c r="Z51" s="853"/>
      <c r="AA51" s="854"/>
      <c r="AB51" s="902" t="s">
        <v>11</v>
      </c>
      <c r="AC51" s="962"/>
      <c r="AD51" s="963"/>
      <c r="AE51" s="965" t="s">
        <v>369</v>
      </c>
      <c r="AF51" s="965"/>
      <c r="AG51" s="965"/>
      <c r="AH51" s="902"/>
      <c r="AI51" s="965" t="s">
        <v>465</v>
      </c>
      <c r="AJ51" s="965"/>
      <c r="AK51" s="965"/>
      <c r="AL51" s="902"/>
      <c r="AM51" s="965" t="s">
        <v>466</v>
      </c>
      <c r="AN51" s="965"/>
      <c r="AO51" s="965"/>
      <c r="AP51" s="902"/>
      <c r="AQ51" s="510" t="s">
        <v>223</v>
      </c>
      <c r="AR51" s="511"/>
      <c r="AS51" s="511"/>
      <c r="AT51" s="512"/>
      <c r="AU51" s="513" t="s">
        <v>129</v>
      </c>
      <c r="AV51" s="513"/>
      <c r="AW51" s="513"/>
      <c r="AX51" s="514"/>
      <c r="AY51" s="34">
        <f>COUNTA($G$53)</f>
        <v>0</v>
      </c>
    </row>
    <row r="52" spans="1:51" ht="18.75" customHeight="1" x14ac:dyDescent="0.2">
      <c r="A52" s="489"/>
      <c r="B52" s="490"/>
      <c r="C52" s="490"/>
      <c r="D52" s="490"/>
      <c r="E52" s="490"/>
      <c r="F52" s="491"/>
      <c r="G52" s="358"/>
      <c r="H52" s="339"/>
      <c r="I52" s="339"/>
      <c r="J52" s="339"/>
      <c r="K52" s="339"/>
      <c r="L52" s="339"/>
      <c r="M52" s="339"/>
      <c r="N52" s="339"/>
      <c r="O52" s="340"/>
      <c r="P52" s="343"/>
      <c r="Q52" s="339"/>
      <c r="R52" s="339"/>
      <c r="S52" s="339"/>
      <c r="T52" s="339"/>
      <c r="U52" s="339"/>
      <c r="V52" s="339"/>
      <c r="W52" s="339"/>
      <c r="X52" s="340"/>
      <c r="Y52" s="958"/>
      <c r="Z52" s="959"/>
      <c r="AA52" s="960"/>
      <c r="AB52" s="964"/>
      <c r="AC52" s="417"/>
      <c r="AD52" s="418"/>
      <c r="AE52" s="509"/>
      <c r="AF52" s="509"/>
      <c r="AG52" s="509"/>
      <c r="AH52" s="416"/>
      <c r="AI52" s="509"/>
      <c r="AJ52" s="509"/>
      <c r="AK52" s="509"/>
      <c r="AL52" s="416"/>
      <c r="AM52" s="509"/>
      <c r="AN52" s="509"/>
      <c r="AO52" s="509"/>
      <c r="AP52" s="416"/>
      <c r="AQ52" s="515"/>
      <c r="AR52" s="450"/>
      <c r="AS52" s="448" t="s">
        <v>224</v>
      </c>
      <c r="AT52" s="449"/>
      <c r="AU52" s="450"/>
      <c r="AV52" s="450"/>
      <c r="AW52" s="339" t="s">
        <v>170</v>
      </c>
      <c r="AX52" s="344"/>
      <c r="AY52" s="34">
        <f t="shared" ref="AY52:AY57" si="7">$AY$51</f>
        <v>0</v>
      </c>
    </row>
    <row r="53" spans="1:51" ht="22.5" customHeight="1" x14ac:dyDescent="0.2">
      <c r="A53" s="492"/>
      <c r="B53" s="490"/>
      <c r="C53" s="490"/>
      <c r="D53" s="490"/>
      <c r="E53" s="490"/>
      <c r="F53" s="491"/>
      <c r="G53" s="390"/>
      <c r="H53" s="939"/>
      <c r="I53" s="939"/>
      <c r="J53" s="939"/>
      <c r="K53" s="939"/>
      <c r="L53" s="939"/>
      <c r="M53" s="939"/>
      <c r="N53" s="939"/>
      <c r="O53" s="940"/>
      <c r="P53" s="154"/>
      <c r="Q53" s="377"/>
      <c r="R53" s="377"/>
      <c r="S53" s="377"/>
      <c r="T53" s="377"/>
      <c r="U53" s="377"/>
      <c r="V53" s="377"/>
      <c r="W53" s="377"/>
      <c r="X53" s="378"/>
      <c r="Y53" s="953" t="s">
        <v>12</v>
      </c>
      <c r="Z53" s="954"/>
      <c r="AA53" s="955"/>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93"/>
      <c r="B54" s="494"/>
      <c r="C54" s="494"/>
      <c r="D54" s="494"/>
      <c r="E54" s="494"/>
      <c r="F54" s="495"/>
      <c r="G54" s="941"/>
      <c r="H54" s="942"/>
      <c r="I54" s="942"/>
      <c r="J54" s="942"/>
      <c r="K54" s="942"/>
      <c r="L54" s="942"/>
      <c r="M54" s="942"/>
      <c r="N54" s="942"/>
      <c r="O54" s="943"/>
      <c r="P54" s="947"/>
      <c r="Q54" s="947"/>
      <c r="R54" s="947"/>
      <c r="S54" s="947"/>
      <c r="T54" s="947"/>
      <c r="U54" s="947"/>
      <c r="V54" s="947"/>
      <c r="W54" s="947"/>
      <c r="X54" s="948"/>
      <c r="Y54" s="237" t="s">
        <v>51</v>
      </c>
      <c r="Z54" s="950"/>
      <c r="AA54" s="951"/>
      <c r="AB54" s="462"/>
      <c r="AC54" s="956"/>
      <c r="AD54" s="956"/>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27" t="s">
        <v>341</v>
      </c>
      <c r="B56" s="928"/>
      <c r="C56" s="928"/>
      <c r="D56" s="928"/>
      <c r="E56" s="928"/>
      <c r="F56" s="929"/>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2">
      <c r="A57" s="930"/>
      <c r="B57" s="931"/>
      <c r="C57" s="931"/>
      <c r="D57" s="931"/>
      <c r="E57" s="931"/>
      <c r="F57" s="932"/>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2">
      <c r="A58" s="489" t="s">
        <v>314</v>
      </c>
      <c r="B58" s="490"/>
      <c r="C58" s="490"/>
      <c r="D58" s="490"/>
      <c r="E58" s="490"/>
      <c r="F58" s="491"/>
      <c r="G58" s="355" t="s">
        <v>140</v>
      </c>
      <c r="H58" s="356"/>
      <c r="I58" s="356"/>
      <c r="J58" s="356"/>
      <c r="K58" s="356"/>
      <c r="L58" s="356"/>
      <c r="M58" s="356"/>
      <c r="N58" s="356"/>
      <c r="O58" s="357"/>
      <c r="P58" s="359" t="s">
        <v>56</v>
      </c>
      <c r="Q58" s="356"/>
      <c r="R58" s="356"/>
      <c r="S58" s="356"/>
      <c r="T58" s="356"/>
      <c r="U58" s="356"/>
      <c r="V58" s="356"/>
      <c r="W58" s="356"/>
      <c r="X58" s="357"/>
      <c r="Y58" s="957"/>
      <c r="Z58" s="853"/>
      <c r="AA58" s="854"/>
      <c r="AB58" s="961" t="s">
        <v>11</v>
      </c>
      <c r="AC58" s="962"/>
      <c r="AD58" s="963"/>
      <c r="AE58" s="965" t="s">
        <v>369</v>
      </c>
      <c r="AF58" s="965"/>
      <c r="AG58" s="965"/>
      <c r="AH58" s="902"/>
      <c r="AI58" s="965" t="s">
        <v>465</v>
      </c>
      <c r="AJ58" s="965"/>
      <c r="AK58" s="965"/>
      <c r="AL58" s="902"/>
      <c r="AM58" s="965" t="s">
        <v>466</v>
      </c>
      <c r="AN58" s="965"/>
      <c r="AO58" s="965"/>
      <c r="AP58" s="902"/>
      <c r="AQ58" s="510" t="s">
        <v>223</v>
      </c>
      <c r="AR58" s="511"/>
      <c r="AS58" s="511"/>
      <c r="AT58" s="512"/>
      <c r="AU58" s="513" t="s">
        <v>129</v>
      </c>
      <c r="AV58" s="513"/>
      <c r="AW58" s="513"/>
      <c r="AX58" s="514"/>
      <c r="AY58" s="34">
        <f>COUNTA($G$60)</f>
        <v>0</v>
      </c>
    </row>
    <row r="59" spans="1:51" ht="18.75" customHeight="1" x14ac:dyDescent="0.2">
      <c r="A59" s="489"/>
      <c r="B59" s="490"/>
      <c r="C59" s="490"/>
      <c r="D59" s="490"/>
      <c r="E59" s="490"/>
      <c r="F59" s="491"/>
      <c r="G59" s="358"/>
      <c r="H59" s="339"/>
      <c r="I59" s="339"/>
      <c r="J59" s="339"/>
      <c r="K59" s="339"/>
      <c r="L59" s="339"/>
      <c r="M59" s="339"/>
      <c r="N59" s="339"/>
      <c r="O59" s="340"/>
      <c r="P59" s="343"/>
      <c r="Q59" s="339"/>
      <c r="R59" s="339"/>
      <c r="S59" s="339"/>
      <c r="T59" s="339"/>
      <c r="U59" s="339"/>
      <c r="V59" s="339"/>
      <c r="W59" s="339"/>
      <c r="X59" s="340"/>
      <c r="Y59" s="958"/>
      <c r="Z59" s="959"/>
      <c r="AA59" s="960"/>
      <c r="AB59" s="964"/>
      <c r="AC59" s="417"/>
      <c r="AD59" s="418"/>
      <c r="AE59" s="509"/>
      <c r="AF59" s="509"/>
      <c r="AG59" s="509"/>
      <c r="AH59" s="416"/>
      <c r="AI59" s="509"/>
      <c r="AJ59" s="509"/>
      <c r="AK59" s="509"/>
      <c r="AL59" s="416"/>
      <c r="AM59" s="509"/>
      <c r="AN59" s="509"/>
      <c r="AO59" s="509"/>
      <c r="AP59" s="416"/>
      <c r="AQ59" s="515"/>
      <c r="AR59" s="450"/>
      <c r="AS59" s="448" t="s">
        <v>224</v>
      </c>
      <c r="AT59" s="449"/>
      <c r="AU59" s="450"/>
      <c r="AV59" s="450"/>
      <c r="AW59" s="339" t="s">
        <v>170</v>
      </c>
      <c r="AX59" s="344"/>
      <c r="AY59" s="34">
        <f t="shared" ref="AY59:AY64" si="8">$AY$58</f>
        <v>0</v>
      </c>
    </row>
    <row r="60" spans="1:51" ht="22.5" customHeight="1" x14ac:dyDescent="0.2">
      <c r="A60" s="492"/>
      <c r="B60" s="490"/>
      <c r="C60" s="490"/>
      <c r="D60" s="490"/>
      <c r="E60" s="490"/>
      <c r="F60" s="491"/>
      <c r="G60" s="390"/>
      <c r="H60" s="939"/>
      <c r="I60" s="939"/>
      <c r="J60" s="939"/>
      <c r="K60" s="939"/>
      <c r="L60" s="939"/>
      <c r="M60" s="939"/>
      <c r="N60" s="939"/>
      <c r="O60" s="940"/>
      <c r="P60" s="154"/>
      <c r="Q60" s="377"/>
      <c r="R60" s="377"/>
      <c r="S60" s="377"/>
      <c r="T60" s="377"/>
      <c r="U60" s="377"/>
      <c r="V60" s="377"/>
      <c r="W60" s="377"/>
      <c r="X60" s="378"/>
      <c r="Y60" s="953" t="s">
        <v>12</v>
      </c>
      <c r="Z60" s="954"/>
      <c r="AA60" s="955"/>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93"/>
      <c r="B61" s="494"/>
      <c r="C61" s="494"/>
      <c r="D61" s="494"/>
      <c r="E61" s="494"/>
      <c r="F61" s="495"/>
      <c r="G61" s="941"/>
      <c r="H61" s="942"/>
      <c r="I61" s="942"/>
      <c r="J61" s="942"/>
      <c r="K61" s="942"/>
      <c r="L61" s="942"/>
      <c r="M61" s="942"/>
      <c r="N61" s="942"/>
      <c r="O61" s="943"/>
      <c r="P61" s="947"/>
      <c r="Q61" s="947"/>
      <c r="R61" s="947"/>
      <c r="S61" s="947"/>
      <c r="T61" s="947"/>
      <c r="U61" s="947"/>
      <c r="V61" s="947"/>
      <c r="W61" s="947"/>
      <c r="X61" s="948"/>
      <c r="Y61" s="237" t="s">
        <v>51</v>
      </c>
      <c r="Z61" s="950"/>
      <c r="AA61" s="951"/>
      <c r="AB61" s="462"/>
      <c r="AC61" s="956"/>
      <c r="AD61" s="956"/>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27" t="s">
        <v>341</v>
      </c>
      <c r="B63" s="928"/>
      <c r="C63" s="928"/>
      <c r="D63" s="928"/>
      <c r="E63" s="928"/>
      <c r="F63" s="929"/>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2">
      <c r="A64" s="930"/>
      <c r="B64" s="931"/>
      <c r="C64" s="931"/>
      <c r="D64" s="931"/>
      <c r="E64" s="931"/>
      <c r="F64" s="932"/>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2">
      <c r="A65" s="489" t="s">
        <v>314</v>
      </c>
      <c r="B65" s="490"/>
      <c r="C65" s="490"/>
      <c r="D65" s="490"/>
      <c r="E65" s="490"/>
      <c r="F65" s="491"/>
      <c r="G65" s="355" t="s">
        <v>140</v>
      </c>
      <c r="H65" s="356"/>
      <c r="I65" s="356"/>
      <c r="J65" s="356"/>
      <c r="K65" s="356"/>
      <c r="L65" s="356"/>
      <c r="M65" s="356"/>
      <c r="N65" s="356"/>
      <c r="O65" s="357"/>
      <c r="P65" s="359" t="s">
        <v>56</v>
      </c>
      <c r="Q65" s="356"/>
      <c r="R65" s="356"/>
      <c r="S65" s="356"/>
      <c r="T65" s="356"/>
      <c r="U65" s="356"/>
      <c r="V65" s="356"/>
      <c r="W65" s="356"/>
      <c r="X65" s="357"/>
      <c r="Y65" s="957"/>
      <c r="Z65" s="853"/>
      <c r="AA65" s="854"/>
      <c r="AB65" s="961" t="s">
        <v>11</v>
      </c>
      <c r="AC65" s="962"/>
      <c r="AD65" s="963"/>
      <c r="AE65" s="965" t="s">
        <v>369</v>
      </c>
      <c r="AF65" s="965"/>
      <c r="AG65" s="965"/>
      <c r="AH65" s="902"/>
      <c r="AI65" s="965" t="s">
        <v>465</v>
      </c>
      <c r="AJ65" s="965"/>
      <c r="AK65" s="965"/>
      <c r="AL65" s="902"/>
      <c r="AM65" s="965" t="s">
        <v>466</v>
      </c>
      <c r="AN65" s="965"/>
      <c r="AO65" s="965"/>
      <c r="AP65" s="902"/>
      <c r="AQ65" s="510" t="s">
        <v>223</v>
      </c>
      <c r="AR65" s="511"/>
      <c r="AS65" s="511"/>
      <c r="AT65" s="512"/>
      <c r="AU65" s="513" t="s">
        <v>129</v>
      </c>
      <c r="AV65" s="513"/>
      <c r="AW65" s="513"/>
      <c r="AX65" s="514"/>
      <c r="AY65" s="34">
        <f>COUNTA($G$67)</f>
        <v>0</v>
      </c>
    </row>
    <row r="66" spans="1:51" ht="18.75" customHeight="1" x14ac:dyDescent="0.2">
      <c r="A66" s="489"/>
      <c r="B66" s="490"/>
      <c r="C66" s="490"/>
      <c r="D66" s="490"/>
      <c r="E66" s="490"/>
      <c r="F66" s="491"/>
      <c r="G66" s="358"/>
      <c r="H66" s="339"/>
      <c r="I66" s="339"/>
      <c r="J66" s="339"/>
      <c r="K66" s="339"/>
      <c r="L66" s="339"/>
      <c r="M66" s="339"/>
      <c r="N66" s="339"/>
      <c r="O66" s="340"/>
      <c r="P66" s="343"/>
      <c r="Q66" s="339"/>
      <c r="R66" s="339"/>
      <c r="S66" s="339"/>
      <c r="T66" s="339"/>
      <c r="U66" s="339"/>
      <c r="V66" s="339"/>
      <c r="W66" s="339"/>
      <c r="X66" s="340"/>
      <c r="Y66" s="958"/>
      <c r="Z66" s="959"/>
      <c r="AA66" s="960"/>
      <c r="AB66" s="964"/>
      <c r="AC66" s="417"/>
      <c r="AD66" s="418"/>
      <c r="AE66" s="509"/>
      <c r="AF66" s="509"/>
      <c r="AG66" s="509"/>
      <c r="AH66" s="416"/>
      <c r="AI66" s="509"/>
      <c r="AJ66" s="509"/>
      <c r="AK66" s="509"/>
      <c r="AL66" s="416"/>
      <c r="AM66" s="509"/>
      <c r="AN66" s="509"/>
      <c r="AO66" s="509"/>
      <c r="AP66" s="416"/>
      <c r="AQ66" s="515"/>
      <c r="AR66" s="450"/>
      <c r="AS66" s="448" t="s">
        <v>224</v>
      </c>
      <c r="AT66" s="449"/>
      <c r="AU66" s="450"/>
      <c r="AV66" s="450"/>
      <c r="AW66" s="339" t="s">
        <v>170</v>
      </c>
      <c r="AX66" s="344"/>
      <c r="AY66" s="34">
        <f t="shared" ref="AY66:AY71" si="9">$AY$65</f>
        <v>0</v>
      </c>
    </row>
    <row r="67" spans="1:51" ht="22.5" customHeight="1" x14ac:dyDescent="0.2">
      <c r="A67" s="492"/>
      <c r="B67" s="490"/>
      <c r="C67" s="490"/>
      <c r="D67" s="490"/>
      <c r="E67" s="490"/>
      <c r="F67" s="491"/>
      <c r="G67" s="390"/>
      <c r="H67" s="939"/>
      <c r="I67" s="939"/>
      <c r="J67" s="939"/>
      <c r="K67" s="939"/>
      <c r="L67" s="939"/>
      <c r="M67" s="939"/>
      <c r="N67" s="939"/>
      <c r="O67" s="940"/>
      <c r="P67" s="154"/>
      <c r="Q67" s="377"/>
      <c r="R67" s="377"/>
      <c r="S67" s="377"/>
      <c r="T67" s="377"/>
      <c r="U67" s="377"/>
      <c r="V67" s="377"/>
      <c r="W67" s="377"/>
      <c r="X67" s="378"/>
      <c r="Y67" s="953" t="s">
        <v>12</v>
      </c>
      <c r="Z67" s="954"/>
      <c r="AA67" s="955"/>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93"/>
      <c r="B68" s="494"/>
      <c r="C68" s="494"/>
      <c r="D68" s="494"/>
      <c r="E68" s="494"/>
      <c r="F68" s="495"/>
      <c r="G68" s="941"/>
      <c r="H68" s="942"/>
      <c r="I68" s="942"/>
      <c r="J68" s="942"/>
      <c r="K68" s="942"/>
      <c r="L68" s="942"/>
      <c r="M68" s="942"/>
      <c r="N68" s="942"/>
      <c r="O68" s="943"/>
      <c r="P68" s="947"/>
      <c r="Q68" s="947"/>
      <c r="R68" s="947"/>
      <c r="S68" s="947"/>
      <c r="T68" s="947"/>
      <c r="U68" s="947"/>
      <c r="V68" s="947"/>
      <c r="W68" s="947"/>
      <c r="X68" s="948"/>
      <c r="Y68" s="237" t="s">
        <v>51</v>
      </c>
      <c r="Z68" s="950"/>
      <c r="AA68" s="951"/>
      <c r="AB68" s="462"/>
      <c r="AC68" s="956"/>
      <c r="AD68" s="956"/>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8"/>
      <c r="AD69" s="868"/>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27" t="s">
        <v>341</v>
      </c>
      <c r="B70" s="928"/>
      <c r="C70" s="928"/>
      <c r="D70" s="928"/>
      <c r="E70" s="928"/>
      <c r="F70" s="929"/>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5">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4" t="s">
        <v>26</v>
      </c>
      <c r="B2" s="985"/>
      <c r="C2" s="985"/>
      <c r="D2" s="985"/>
      <c r="E2" s="985"/>
      <c r="F2" s="986"/>
      <c r="G2" s="819" t="s">
        <v>327</v>
      </c>
      <c r="H2" s="820"/>
      <c r="I2" s="820"/>
      <c r="J2" s="820"/>
      <c r="K2" s="820"/>
      <c r="L2" s="820"/>
      <c r="M2" s="820"/>
      <c r="N2" s="820"/>
      <c r="O2" s="820"/>
      <c r="P2" s="820"/>
      <c r="Q2" s="820"/>
      <c r="R2" s="820"/>
      <c r="S2" s="820"/>
      <c r="T2" s="820"/>
      <c r="U2" s="820"/>
      <c r="V2" s="820"/>
      <c r="W2" s="820"/>
      <c r="X2" s="820"/>
      <c r="Y2" s="820"/>
      <c r="Z2" s="820"/>
      <c r="AA2" s="820"/>
      <c r="AB2" s="821"/>
      <c r="AC2" s="819" t="s">
        <v>329</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2">
      <c r="A3" s="978"/>
      <c r="B3" s="979"/>
      <c r="C3" s="979"/>
      <c r="D3" s="979"/>
      <c r="E3" s="979"/>
      <c r="F3" s="980"/>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2">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2">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2">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2">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2">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2">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2">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2">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2">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2">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5">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2">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978"/>
      <c r="B16" s="979"/>
      <c r="C16" s="979"/>
      <c r="D16" s="979"/>
      <c r="E16" s="979"/>
      <c r="F16" s="980"/>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2">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2">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2">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2">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2">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2">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2">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2">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2">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2">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5">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2">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978"/>
      <c r="B29" s="979"/>
      <c r="C29" s="979"/>
      <c r="D29" s="979"/>
      <c r="E29" s="979"/>
      <c r="F29" s="980"/>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2">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2">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2">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2">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2">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2">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2">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2">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2">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2">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5">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2">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978"/>
      <c r="B42" s="979"/>
      <c r="C42" s="979"/>
      <c r="D42" s="979"/>
      <c r="E42" s="979"/>
      <c r="F42" s="980"/>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2">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2">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2">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2">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2">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2">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2">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2">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2">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2">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5">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5"/>
    <row r="55" spans="1:51" ht="30" customHeight="1" x14ac:dyDescent="0.2">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978"/>
      <c r="B56" s="979"/>
      <c r="C56" s="979"/>
      <c r="D56" s="979"/>
      <c r="E56" s="979"/>
      <c r="F56" s="980"/>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2">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2">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2">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2">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2">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2">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2">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2">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2">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2">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5">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2">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978"/>
      <c r="B69" s="979"/>
      <c r="C69" s="979"/>
      <c r="D69" s="979"/>
      <c r="E69" s="979"/>
      <c r="F69" s="980"/>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2">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2">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2">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2">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2">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2">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2">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2">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2">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2">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5">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2">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978"/>
      <c r="B82" s="979"/>
      <c r="C82" s="979"/>
      <c r="D82" s="979"/>
      <c r="E82" s="979"/>
      <c r="F82" s="980"/>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2">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2">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2">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2">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2">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2">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2">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2">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2">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2">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5">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2">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978"/>
      <c r="B95" s="979"/>
      <c r="C95" s="979"/>
      <c r="D95" s="979"/>
      <c r="E95" s="979"/>
      <c r="F95" s="980"/>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2">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2">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2">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2">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2">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2">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2">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2">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2">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2">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5">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5"/>
    <row r="108" spans="1:51" ht="30" customHeight="1" x14ac:dyDescent="0.2">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978"/>
      <c r="B109" s="979"/>
      <c r="C109" s="979"/>
      <c r="D109" s="979"/>
      <c r="E109" s="979"/>
      <c r="F109" s="980"/>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2">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2">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2">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2">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2">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2">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2">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2">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2">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2">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5">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2">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978"/>
      <c r="B122" s="979"/>
      <c r="C122" s="979"/>
      <c r="D122" s="979"/>
      <c r="E122" s="979"/>
      <c r="F122" s="980"/>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2">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2">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2">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2">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2">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2">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2">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2">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2">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2">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5">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2">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978"/>
      <c r="B135" s="979"/>
      <c r="C135" s="979"/>
      <c r="D135" s="979"/>
      <c r="E135" s="979"/>
      <c r="F135" s="980"/>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2">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2">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2">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2">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2">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2">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2">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2">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2">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2">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5">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2">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978"/>
      <c r="B148" s="979"/>
      <c r="C148" s="979"/>
      <c r="D148" s="979"/>
      <c r="E148" s="979"/>
      <c r="F148" s="980"/>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2">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2">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2">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2">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2">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2">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2">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2">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2">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2">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5">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5"/>
    <row r="161" spans="1:51" ht="30" customHeight="1" x14ac:dyDescent="0.2">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978"/>
      <c r="B162" s="979"/>
      <c r="C162" s="979"/>
      <c r="D162" s="979"/>
      <c r="E162" s="979"/>
      <c r="F162" s="980"/>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2">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2">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2">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2">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2">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2">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2">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2">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2">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2">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5">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2">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978"/>
      <c r="B175" s="979"/>
      <c r="C175" s="979"/>
      <c r="D175" s="979"/>
      <c r="E175" s="979"/>
      <c r="F175" s="980"/>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2">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2">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2">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2">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2">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2">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2">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2">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2">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2">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5">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2">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978"/>
      <c r="B188" s="979"/>
      <c r="C188" s="979"/>
      <c r="D188" s="979"/>
      <c r="E188" s="979"/>
      <c r="F188" s="980"/>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2">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2">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2">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2">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2">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2">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2">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2">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2">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2">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5">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2">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978"/>
      <c r="B201" s="979"/>
      <c r="C201" s="979"/>
      <c r="D201" s="979"/>
      <c r="E201" s="979"/>
      <c r="F201" s="980"/>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2">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2">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2">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2">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2">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2">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2">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2">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2">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2">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5">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5"/>
    <row r="214" spans="1:51" ht="30" customHeight="1" x14ac:dyDescent="0.2">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978"/>
      <c r="B215" s="979"/>
      <c r="C215" s="979"/>
      <c r="D215" s="979"/>
      <c r="E215" s="979"/>
      <c r="F215" s="980"/>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2">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2">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2">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2">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2">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2">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2">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2">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2">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2">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5">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2">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978"/>
      <c r="B228" s="979"/>
      <c r="C228" s="979"/>
      <c r="D228" s="979"/>
      <c r="E228" s="979"/>
      <c r="F228" s="980"/>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2">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2">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2">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2">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2">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2">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2">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2">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2">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2">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5">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2">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978"/>
      <c r="B241" s="979"/>
      <c r="C241" s="979"/>
      <c r="D241" s="979"/>
      <c r="E241" s="979"/>
      <c r="F241" s="980"/>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2">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2">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2">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2">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2">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2">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2">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2">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2">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2">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5">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2">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978"/>
      <c r="B254" s="979"/>
      <c r="C254" s="979"/>
      <c r="D254" s="979"/>
      <c r="E254" s="979"/>
      <c r="F254" s="980"/>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2">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2">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2">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2">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2">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2">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2">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2">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2">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2">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5">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4"/>
      <c r="B3" s="864"/>
      <c r="C3" s="864" t="s">
        <v>24</v>
      </c>
      <c r="D3" s="864"/>
      <c r="E3" s="864"/>
      <c r="F3" s="864"/>
      <c r="G3" s="864"/>
      <c r="H3" s="864"/>
      <c r="I3" s="864"/>
      <c r="J3" s="991" t="s">
        <v>274</v>
      </c>
      <c r="K3" s="992"/>
      <c r="L3" s="992"/>
      <c r="M3" s="992"/>
      <c r="N3" s="992"/>
      <c r="O3" s="992"/>
      <c r="P3" s="429" t="s">
        <v>25</v>
      </c>
      <c r="Q3" s="429"/>
      <c r="R3" s="429"/>
      <c r="S3" s="429"/>
      <c r="T3" s="429"/>
      <c r="U3" s="429"/>
      <c r="V3" s="429"/>
      <c r="W3" s="429"/>
      <c r="X3" s="429"/>
      <c r="Y3" s="866" t="s">
        <v>317</v>
      </c>
      <c r="Z3" s="867"/>
      <c r="AA3" s="867"/>
      <c r="AB3" s="867"/>
      <c r="AC3" s="991" t="s">
        <v>308</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2">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8"/>
      <c r="AI4" s="889"/>
      <c r="AJ4" s="889"/>
      <c r="AK4" s="889"/>
      <c r="AL4" s="871"/>
      <c r="AM4" s="872"/>
      <c r="AN4" s="872"/>
      <c r="AO4" s="873"/>
      <c r="AP4" s="874"/>
      <c r="AQ4" s="874"/>
      <c r="AR4" s="874"/>
      <c r="AS4" s="874"/>
      <c r="AT4" s="874"/>
      <c r="AU4" s="874"/>
      <c r="AV4" s="874"/>
      <c r="AW4" s="874"/>
      <c r="AX4" s="874"/>
      <c r="AY4">
        <f>$AY$2</f>
        <v>0</v>
      </c>
    </row>
    <row r="5" spans="1:51" ht="26.25" customHeight="1" x14ac:dyDescent="0.2">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8"/>
      <c r="AI5" s="889"/>
      <c r="AJ5" s="889"/>
      <c r="AK5" s="889"/>
      <c r="AL5" s="871"/>
      <c r="AM5" s="872"/>
      <c r="AN5" s="872"/>
      <c r="AO5" s="873"/>
      <c r="AP5" s="874"/>
      <c r="AQ5" s="874"/>
      <c r="AR5" s="874"/>
      <c r="AS5" s="874"/>
      <c r="AT5" s="874"/>
      <c r="AU5" s="874"/>
      <c r="AV5" s="874"/>
      <c r="AW5" s="874"/>
      <c r="AX5" s="874"/>
      <c r="AY5">
        <f>COUNTA($C$5)</f>
        <v>0</v>
      </c>
    </row>
    <row r="6" spans="1:51" ht="26.25" customHeight="1" x14ac:dyDescent="0.2">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8"/>
      <c r="AI6" s="889"/>
      <c r="AJ6" s="889"/>
      <c r="AK6" s="889"/>
      <c r="AL6" s="871"/>
      <c r="AM6" s="872"/>
      <c r="AN6" s="872"/>
      <c r="AO6" s="873"/>
      <c r="AP6" s="874"/>
      <c r="AQ6" s="874"/>
      <c r="AR6" s="874"/>
      <c r="AS6" s="874"/>
      <c r="AT6" s="874"/>
      <c r="AU6" s="874"/>
      <c r="AV6" s="874"/>
      <c r="AW6" s="874"/>
      <c r="AX6" s="874"/>
      <c r="AY6">
        <f>COUNTA($C$6)</f>
        <v>0</v>
      </c>
    </row>
    <row r="7" spans="1:51" ht="26.25" customHeight="1" x14ac:dyDescent="0.2">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8"/>
      <c r="AI7" s="889"/>
      <c r="AJ7" s="889"/>
      <c r="AK7" s="889"/>
      <c r="AL7" s="871"/>
      <c r="AM7" s="872"/>
      <c r="AN7" s="872"/>
      <c r="AO7" s="873"/>
      <c r="AP7" s="874"/>
      <c r="AQ7" s="874"/>
      <c r="AR7" s="874"/>
      <c r="AS7" s="874"/>
      <c r="AT7" s="874"/>
      <c r="AU7" s="874"/>
      <c r="AV7" s="874"/>
      <c r="AW7" s="874"/>
      <c r="AX7" s="874"/>
      <c r="AY7">
        <f>COUNTA($C$7)</f>
        <v>0</v>
      </c>
    </row>
    <row r="8" spans="1:51" ht="26.25" customHeight="1" x14ac:dyDescent="0.2">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8"/>
      <c r="AI8" s="889"/>
      <c r="AJ8" s="889"/>
      <c r="AK8" s="889"/>
      <c r="AL8" s="871"/>
      <c r="AM8" s="872"/>
      <c r="AN8" s="872"/>
      <c r="AO8" s="873"/>
      <c r="AP8" s="874"/>
      <c r="AQ8" s="874"/>
      <c r="AR8" s="874"/>
      <c r="AS8" s="874"/>
      <c r="AT8" s="874"/>
      <c r="AU8" s="874"/>
      <c r="AV8" s="874"/>
      <c r="AW8" s="874"/>
      <c r="AX8" s="874"/>
      <c r="AY8">
        <f>COUNTA($C$8)</f>
        <v>0</v>
      </c>
    </row>
    <row r="9" spans="1:51" ht="26.25" customHeight="1" x14ac:dyDescent="0.2">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8"/>
      <c r="AI9" s="889"/>
      <c r="AJ9" s="889"/>
      <c r="AK9" s="889"/>
      <c r="AL9" s="871"/>
      <c r="AM9" s="872"/>
      <c r="AN9" s="872"/>
      <c r="AO9" s="873"/>
      <c r="AP9" s="874"/>
      <c r="AQ9" s="874"/>
      <c r="AR9" s="874"/>
      <c r="AS9" s="874"/>
      <c r="AT9" s="874"/>
      <c r="AU9" s="874"/>
      <c r="AV9" s="874"/>
      <c r="AW9" s="874"/>
      <c r="AX9" s="874"/>
      <c r="AY9">
        <f>COUNTA($C$9)</f>
        <v>0</v>
      </c>
    </row>
    <row r="10" spans="1:51" ht="26.25" customHeight="1" x14ac:dyDescent="0.2">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8"/>
      <c r="AI10" s="889"/>
      <c r="AJ10" s="889"/>
      <c r="AK10" s="889"/>
      <c r="AL10" s="871"/>
      <c r="AM10" s="872"/>
      <c r="AN10" s="872"/>
      <c r="AO10" s="873"/>
      <c r="AP10" s="874"/>
      <c r="AQ10" s="874"/>
      <c r="AR10" s="874"/>
      <c r="AS10" s="874"/>
      <c r="AT10" s="874"/>
      <c r="AU10" s="874"/>
      <c r="AV10" s="874"/>
      <c r="AW10" s="874"/>
      <c r="AX10" s="874"/>
      <c r="AY10">
        <f>COUNTA($C$10)</f>
        <v>0</v>
      </c>
    </row>
    <row r="11" spans="1:51" ht="26.25" customHeight="1" x14ac:dyDescent="0.2">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8"/>
      <c r="AI11" s="889"/>
      <c r="AJ11" s="889"/>
      <c r="AK11" s="889"/>
      <c r="AL11" s="871"/>
      <c r="AM11" s="872"/>
      <c r="AN11" s="872"/>
      <c r="AO11" s="873"/>
      <c r="AP11" s="874"/>
      <c r="AQ11" s="874"/>
      <c r="AR11" s="874"/>
      <c r="AS11" s="874"/>
      <c r="AT11" s="874"/>
      <c r="AU11" s="874"/>
      <c r="AV11" s="874"/>
      <c r="AW11" s="874"/>
      <c r="AX11" s="874"/>
      <c r="AY11">
        <f>COUNTA($C$11)</f>
        <v>0</v>
      </c>
    </row>
    <row r="12" spans="1:51" ht="26.25" customHeight="1" x14ac:dyDescent="0.2">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8"/>
      <c r="AI12" s="889"/>
      <c r="AJ12" s="889"/>
      <c r="AK12" s="889"/>
      <c r="AL12" s="871"/>
      <c r="AM12" s="872"/>
      <c r="AN12" s="872"/>
      <c r="AO12" s="873"/>
      <c r="AP12" s="874"/>
      <c r="AQ12" s="874"/>
      <c r="AR12" s="874"/>
      <c r="AS12" s="874"/>
      <c r="AT12" s="874"/>
      <c r="AU12" s="874"/>
      <c r="AV12" s="874"/>
      <c r="AW12" s="874"/>
      <c r="AX12" s="874"/>
      <c r="AY12">
        <f>COUNTA($C$12)</f>
        <v>0</v>
      </c>
    </row>
    <row r="13" spans="1:51" ht="26.25" customHeight="1" x14ac:dyDescent="0.2">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8"/>
      <c r="AI13" s="889"/>
      <c r="AJ13" s="889"/>
      <c r="AK13" s="889"/>
      <c r="AL13" s="871"/>
      <c r="AM13" s="872"/>
      <c r="AN13" s="872"/>
      <c r="AO13" s="873"/>
      <c r="AP13" s="874"/>
      <c r="AQ13" s="874"/>
      <c r="AR13" s="874"/>
      <c r="AS13" s="874"/>
      <c r="AT13" s="874"/>
      <c r="AU13" s="874"/>
      <c r="AV13" s="874"/>
      <c r="AW13" s="874"/>
      <c r="AX13" s="874"/>
      <c r="AY13">
        <f>COUNTA($C$13)</f>
        <v>0</v>
      </c>
    </row>
    <row r="14" spans="1:51" ht="26.25" customHeight="1" x14ac:dyDescent="0.2">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8"/>
      <c r="AI14" s="889"/>
      <c r="AJ14" s="889"/>
      <c r="AK14" s="889"/>
      <c r="AL14" s="871"/>
      <c r="AM14" s="872"/>
      <c r="AN14" s="872"/>
      <c r="AO14" s="873"/>
      <c r="AP14" s="874"/>
      <c r="AQ14" s="874"/>
      <c r="AR14" s="874"/>
      <c r="AS14" s="874"/>
      <c r="AT14" s="874"/>
      <c r="AU14" s="874"/>
      <c r="AV14" s="874"/>
      <c r="AW14" s="874"/>
      <c r="AX14" s="874"/>
      <c r="AY14">
        <f>COUNTA($C$14)</f>
        <v>0</v>
      </c>
    </row>
    <row r="15" spans="1:51" ht="26.25" customHeight="1" x14ac:dyDescent="0.2">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8"/>
      <c r="AI15" s="889"/>
      <c r="AJ15" s="889"/>
      <c r="AK15" s="889"/>
      <c r="AL15" s="871"/>
      <c r="AM15" s="872"/>
      <c r="AN15" s="872"/>
      <c r="AO15" s="873"/>
      <c r="AP15" s="874"/>
      <c r="AQ15" s="874"/>
      <c r="AR15" s="874"/>
      <c r="AS15" s="874"/>
      <c r="AT15" s="874"/>
      <c r="AU15" s="874"/>
      <c r="AV15" s="874"/>
      <c r="AW15" s="874"/>
      <c r="AX15" s="874"/>
      <c r="AY15">
        <f>COUNTA($C$15)</f>
        <v>0</v>
      </c>
    </row>
    <row r="16" spans="1:51" ht="26.25" customHeight="1" x14ac:dyDescent="0.2">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8"/>
      <c r="AI16" s="889"/>
      <c r="AJ16" s="889"/>
      <c r="AK16" s="889"/>
      <c r="AL16" s="871"/>
      <c r="AM16" s="872"/>
      <c r="AN16" s="872"/>
      <c r="AO16" s="873"/>
      <c r="AP16" s="874"/>
      <c r="AQ16" s="874"/>
      <c r="AR16" s="874"/>
      <c r="AS16" s="874"/>
      <c r="AT16" s="874"/>
      <c r="AU16" s="874"/>
      <c r="AV16" s="874"/>
      <c r="AW16" s="874"/>
      <c r="AX16" s="874"/>
      <c r="AY16">
        <f>COUNTA($C$16)</f>
        <v>0</v>
      </c>
    </row>
    <row r="17" spans="1:51" ht="26.25" customHeight="1" x14ac:dyDescent="0.2">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8"/>
      <c r="AI17" s="889"/>
      <c r="AJ17" s="889"/>
      <c r="AK17" s="889"/>
      <c r="AL17" s="871"/>
      <c r="AM17" s="872"/>
      <c r="AN17" s="872"/>
      <c r="AO17" s="873"/>
      <c r="AP17" s="874"/>
      <c r="AQ17" s="874"/>
      <c r="AR17" s="874"/>
      <c r="AS17" s="874"/>
      <c r="AT17" s="874"/>
      <c r="AU17" s="874"/>
      <c r="AV17" s="874"/>
      <c r="AW17" s="874"/>
      <c r="AX17" s="874"/>
      <c r="AY17">
        <f>COUNTA($C$17)</f>
        <v>0</v>
      </c>
    </row>
    <row r="18" spans="1:51" ht="26.25" customHeight="1" x14ac:dyDescent="0.2">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8"/>
      <c r="AI18" s="889"/>
      <c r="AJ18" s="889"/>
      <c r="AK18" s="889"/>
      <c r="AL18" s="871"/>
      <c r="AM18" s="872"/>
      <c r="AN18" s="872"/>
      <c r="AO18" s="873"/>
      <c r="AP18" s="874"/>
      <c r="AQ18" s="874"/>
      <c r="AR18" s="874"/>
      <c r="AS18" s="874"/>
      <c r="AT18" s="874"/>
      <c r="AU18" s="874"/>
      <c r="AV18" s="874"/>
      <c r="AW18" s="874"/>
      <c r="AX18" s="874"/>
      <c r="AY18">
        <f>COUNTA($C$18)</f>
        <v>0</v>
      </c>
    </row>
    <row r="19" spans="1:51" ht="26.25" customHeight="1" x14ac:dyDescent="0.2">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8"/>
      <c r="AI19" s="889"/>
      <c r="AJ19" s="889"/>
      <c r="AK19" s="889"/>
      <c r="AL19" s="871"/>
      <c r="AM19" s="872"/>
      <c r="AN19" s="872"/>
      <c r="AO19" s="873"/>
      <c r="AP19" s="874"/>
      <c r="AQ19" s="874"/>
      <c r="AR19" s="874"/>
      <c r="AS19" s="874"/>
      <c r="AT19" s="874"/>
      <c r="AU19" s="874"/>
      <c r="AV19" s="874"/>
      <c r="AW19" s="874"/>
      <c r="AX19" s="874"/>
      <c r="AY19">
        <f>COUNTA($C$19)</f>
        <v>0</v>
      </c>
    </row>
    <row r="20" spans="1:51" ht="26.25" customHeight="1" x14ac:dyDescent="0.2">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8"/>
      <c r="AI20" s="889"/>
      <c r="AJ20" s="889"/>
      <c r="AK20" s="889"/>
      <c r="AL20" s="871"/>
      <c r="AM20" s="872"/>
      <c r="AN20" s="872"/>
      <c r="AO20" s="873"/>
      <c r="AP20" s="874"/>
      <c r="AQ20" s="874"/>
      <c r="AR20" s="874"/>
      <c r="AS20" s="874"/>
      <c r="AT20" s="874"/>
      <c r="AU20" s="874"/>
      <c r="AV20" s="874"/>
      <c r="AW20" s="874"/>
      <c r="AX20" s="874"/>
      <c r="AY20">
        <f>COUNTA($C$20)</f>
        <v>0</v>
      </c>
    </row>
    <row r="21" spans="1:51" ht="26.25" customHeight="1" x14ac:dyDescent="0.2">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8"/>
      <c r="AI21" s="889"/>
      <c r="AJ21" s="889"/>
      <c r="AK21" s="889"/>
      <c r="AL21" s="871"/>
      <c r="AM21" s="872"/>
      <c r="AN21" s="872"/>
      <c r="AO21" s="873"/>
      <c r="AP21" s="874"/>
      <c r="AQ21" s="874"/>
      <c r="AR21" s="874"/>
      <c r="AS21" s="874"/>
      <c r="AT21" s="874"/>
      <c r="AU21" s="874"/>
      <c r="AV21" s="874"/>
      <c r="AW21" s="874"/>
      <c r="AX21" s="874"/>
      <c r="AY21">
        <f>COUNTA($C$21)</f>
        <v>0</v>
      </c>
    </row>
    <row r="22" spans="1:51" ht="26.25" customHeight="1" x14ac:dyDescent="0.2">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8"/>
      <c r="AI22" s="889"/>
      <c r="AJ22" s="889"/>
      <c r="AK22" s="889"/>
      <c r="AL22" s="871"/>
      <c r="AM22" s="872"/>
      <c r="AN22" s="872"/>
      <c r="AO22" s="873"/>
      <c r="AP22" s="874"/>
      <c r="AQ22" s="874"/>
      <c r="AR22" s="874"/>
      <c r="AS22" s="874"/>
      <c r="AT22" s="874"/>
      <c r="AU22" s="874"/>
      <c r="AV22" s="874"/>
      <c r="AW22" s="874"/>
      <c r="AX22" s="874"/>
      <c r="AY22">
        <f>COUNTA($C$22)</f>
        <v>0</v>
      </c>
    </row>
    <row r="23" spans="1:51" ht="26.25" customHeight="1" x14ac:dyDescent="0.2">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8"/>
      <c r="AI23" s="889"/>
      <c r="AJ23" s="889"/>
      <c r="AK23" s="889"/>
      <c r="AL23" s="871"/>
      <c r="AM23" s="872"/>
      <c r="AN23" s="872"/>
      <c r="AO23" s="873"/>
      <c r="AP23" s="874"/>
      <c r="AQ23" s="874"/>
      <c r="AR23" s="874"/>
      <c r="AS23" s="874"/>
      <c r="AT23" s="874"/>
      <c r="AU23" s="874"/>
      <c r="AV23" s="874"/>
      <c r="AW23" s="874"/>
      <c r="AX23" s="874"/>
      <c r="AY23">
        <f>COUNTA($C$23)</f>
        <v>0</v>
      </c>
    </row>
    <row r="24" spans="1:51" ht="26.25" customHeight="1" x14ac:dyDescent="0.2">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8"/>
      <c r="AI24" s="889"/>
      <c r="AJ24" s="889"/>
      <c r="AK24" s="889"/>
      <c r="AL24" s="871"/>
      <c r="AM24" s="872"/>
      <c r="AN24" s="872"/>
      <c r="AO24" s="873"/>
      <c r="AP24" s="874"/>
      <c r="AQ24" s="874"/>
      <c r="AR24" s="874"/>
      <c r="AS24" s="874"/>
      <c r="AT24" s="874"/>
      <c r="AU24" s="874"/>
      <c r="AV24" s="874"/>
      <c r="AW24" s="874"/>
      <c r="AX24" s="874"/>
      <c r="AY24">
        <f>COUNTA($C$24)</f>
        <v>0</v>
      </c>
    </row>
    <row r="25" spans="1:51" ht="26.25" customHeight="1" x14ac:dyDescent="0.2">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8"/>
      <c r="AI25" s="889"/>
      <c r="AJ25" s="889"/>
      <c r="AK25" s="889"/>
      <c r="AL25" s="871"/>
      <c r="AM25" s="872"/>
      <c r="AN25" s="872"/>
      <c r="AO25" s="873"/>
      <c r="AP25" s="874"/>
      <c r="AQ25" s="874"/>
      <c r="AR25" s="874"/>
      <c r="AS25" s="874"/>
      <c r="AT25" s="874"/>
      <c r="AU25" s="874"/>
      <c r="AV25" s="874"/>
      <c r="AW25" s="874"/>
      <c r="AX25" s="874"/>
      <c r="AY25">
        <f>COUNTA($C$25)</f>
        <v>0</v>
      </c>
    </row>
    <row r="26" spans="1:51" ht="26.25" customHeight="1" x14ac:dyDescent="0.2">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8"/>
      <c r="AI26" s="889"/>
      <c r="AJ26" s="889"/>
      <c r="AK26" s="889"/>
      <c r="AL26" s="871"/>
      <c r="AM26" s="872"/>
      <c r="AN26" s="872"/>
      <c r="AO26" s="873"/>
      <c r="AP26" s="874"/>
      <c r="AQ26" s="874"/>
      <c r="AR26" s="874"/>
      <c r="AS26" s="874"/>
      <c r="AT26" s="874"/>
      <c r="AU26" s="874"/>
      <c r="AV26" s="874"/>
      <c r="AW26" s="874"/>
      <c r="AX26" s="874"/>
      <c r="AY26">
        <f>COUNTA($C$26)</f>
        <v>0</v>
      </c>
    </row>
    <row r="27" spans="1:51" ht="26.25" customHeight="1" x14ac:dyDescent="0.2">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8"/>
      <c r="AI27" s="889"/>
      <c r="AJ27" s="889"/>
      <c r="AK27" s="889"/>
      <c r="AL27" s="871"/>
      <c r="AM27" s="872"/>
      <c r="AN27" s="872"/>
      <c r="AO27" s="873"/>
      <c r="AP27" s="874"/>
      <c r="AQ27" s="874"/>
      <c r="AR27" s="874"/>
      <c r="AS27" s="874"/>
      <c r="AT27" s="874"/>
      <c r="AU27" s="874"/>
      <c r="AV27" s="874"/>
      <c r="AW27" s="874"/>
      <c r="AX27" s="874"/>
      <c r="AY27">
        <f>COUNTA($C$27)</f>
        <v>0</v>
      </c>
    </row>
    <row r="28" spans="1:51" ht="26.25" customHeight="1" x14ac:dyDescent="0.2">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8"/>
      <c r="AI28" s="889"/>
      <c r="AJ28" s="889"/>
      <c r="AK28" s="889"/>
      <c r="AL28" s="871"/>
      <c r="AM28" s="872"/>
      <c r="AN28" s="872"/>
      <c r="AO28" s="873"/>
      <c r="AP28" s="874"/>
      <c r="AQ28" s="874"/>
      <c r="AR28" s="874"/>
      <c r="AS28" s="874"/>
      <c r="AT28" s="874"/>
      <c r="AU28" s="874"/>
      <c r="AV28" s="874"/>
      <c r="AW28" s="874"/>
      <c r="AX28" s="874"/>
      <c r="AY28">
        <f>COUNTA($C$28)</f>
        <v>0</v>
      </c>
    </row>
    <row r="29" spans="1:51" ht="26.25" customHeight="1" x14ac:dyDescent="0.2">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8"/>
      <c r="AI29" s="889"/>
      <c r="AJ29" s="889"/>
      <c r="AK29" s="889"/>
      <c r="AL29" s="871"/>
      <c r="AM29" s="872"/>
      <c r="AN29" s="872"/>
      <c r="AO29" s="873"/>
      <c r="AP29" s="874"/>
      <c r="AQ29" s="874"/>
      <c r="AR29" s="874"/>
      <c r="AS29" s="874"/>
      <c r="AT29" s="874"/>
      <c r="AU29" s="874"/>
      <c r="AV29" s="874"/>
      <c r="AW29" s="874"/>
      <c r="AX29" s="874"/>
      <c r="AY29">
        <f>COUNTA($C$29)</f>
        <v>0</v>
      </c>
    </row>
    <row r="30" spans="1:51" ht="26.25" customHeight="1" x14ac:dyDescent="0.2">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8"/>
      <c r="AI30" s="889"/>
      <c r="AJ30" s="889"/>
      <c r="AK30" s="889"/>
      <c r="AL30" s="871"/>
      <c r="AM30" s="872"/>
      <c r="AN30" s="872"/>
      <c r="AO30" s="873"/>
      <c r="AP30" s="874"/>
      <c r="AQ30" s="874"/>
      <c r="AR30" s="874"/>
      <c r="AS30" s="874"/>
      <c r="AT30" s="874"/>
      <c r="AU30" s="874"/>
      <c r="AV30" s="874"/>
      <c r="AW30" s="874"/>
      <c r="AX30" s="874"/>
      <c r="AY30">
        <f>COUNTA($C$30)</f>
        <v>0</v>
      </c>
    </row>
    <row r="31" spans="1:51" ht="26.25" customHeight="1" x14ac:dyDescent="0.2">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8"/>
      <c r="AI31" s="889"/>
      <c r="AJ31" s="889"/>
      <c r="AK31" s="889"/>
      <c r="AL31" s="871"/>
      <c r="AM31" s="872"/>
      <c r="AN31" s="872"/>
      <c r="AO31" s="873"/>
      <c r="AP31" s="874"/>
      <c r="AQ31" s="874"/>
      <c r="AR31" s="874"/>
      <c r="AS31" s="874"/>
      <c r="AT31" s="874"/>
      <c r="AU31" s="874"/>
      <c r="AV31" s="874"/>
      <c r="AW31" s="874"/>
      <c r="AX31" s="874"/>
      <c r="AY31">
        <f>COUNTA($C$31)</f>
        <v>0</v>
      </c>
    </row>
    <row r="32" spans="1:51" ht="26.25" customHeight="1" x14ac:dyDescent="0.2">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8"/>
      <c r="AI32" s="889"/>
      <c r="AJ32" s="889"/>
      <c r="AK32" s="889"/>
      <c r="AL32" s="871"/>
      <c r="AM32" s="872"/>
      <c r="AN32" s="872"/>
      <c r="AO32" s="873"/>
      <c r="AP32" s="874"/>
      <c r="AQ32" s="874"/>
      <c r="AR32" s="874"/>
      <c r="AS32" s="874"/>
      <c r="AT32" s="874"/>
      <c r="AU32" s="874"/>
      <c r="AV32" s="874"/>
      <c r="AW32" s="874"/>
      <c r="AX32" s="874"/>
      <c r="AY32">
        <f>COUNTA($C$32)</f>
        <v>0</v>
      </c>
    </row>
    <row r="33" spans="1:51" ht="26.25" customHeight="1" x14ac:dyDescent="0.2">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8"/>
      <c r="AI33" s="889"/>
      <c r="AJ33" s="889"/>
      <c r="AK33" s="889"/>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4"/>
      <c r="B36" s="864"/>
      <c r="C36" s="864" t="s">
        <v>24</v>
      </c>
      <c r="D36" s="864"/>
      <c r="E36" s="864"/>
      <c r="F36" s="864"/>
      <c r="G36" s="864"/>
      <c r="H36" s="864"/>
      <c r="I36" s="864"/>
      <c r="J36" s="991" t="s">
        <v>274</v>
      </c>
      <c r="K36" s="992"/>
      <c r="L36" s="992"/>
      <c r="M36" s="992"/>
      <c r="N36" s="992"/>
      <c r="O36" s="992"/>
      <c r="P36" s="429" t="s">
        <v>25</v>
      </c>
      <c r="Q36" s="429"/>
      <c r="R36" s="429"/>
      <c r="S36" s="429"/>
      <c r="T36" s="429"/>
      <c r="U36" s="429"/>
      <c r="V36" s="429"/>
      <c r="W36" s="429"/>
      <c r="X36" s="429"/>
      <c r="Y36" s="866" t="s">
        <v>317</v>
      </c>
      <c r="Z36" s="867"/>
      <c r="AA36" s="867"/>
      <c r="AB36" s="867"/>
      <c r="AC36" s="991" t="s">
        <v>308</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2">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8"/>
      <c r="AI37" s="889"/>
      <c r="AJ37" s="889"/>
      <c r="AK37" s="889"/>
      <c r="AL37" s="871"/>
      <c r="AM37" s="872"/>
      <c r="AN37" s="872"/>
      <c r="AO37" s="873"/>
      <c r="AP37" s="874"/>
      <c r="AQ37" s="874"/>
      <c r="AR37" s="874"/>
      <c r="AS37" s="874"/>
      <c r="AT37" s="874"/>
      <c r="AU37" s="874"/>
      <c r="AV37" s="874"/>
      <c r="AW37" s="874"/>
      <c r="AX37" s="874"/>
      <c r="AY37">
        <f>$AY$34</f>
        <v>0</v>
      </c>
    </row>
    <row r="38" spans="1:51" ht="26.25" customHeight="1" x14ac:dyDescent="0.2">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8"/>
      <c r="AI38" s="889"/>
      <c r="AJ38" s="889"/>
      <c r="AK38" s="889"/>
      <c r="AL38" s="871"/>
      <c r="AM38" s="872"/>
      <c r="AN38" s="872"/>
      <c r="AO38" s="873"/>
      <c r="AP38" s="874"/>
      <c r="AQ38" s="874"/>
      <c r="AR38" s="874"/>
      <c r="AS38" s="874"/>
      <c r="AT38" s="874"/>
      <c r="AU38" s="874"/>
      <c r="AV38" s="874"/>
      <c r="AW38" s="874"/>
      <c r="AX38" s="874"/>
      <c r="AY38">
        <f>COUNTA($C$38)</f>
        <v>0</v>
      </c>
    </row>
    <row r="39" spans="1:51" ht="26.25" customHeight="1" x14ac:dyDescent="0.2">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8"/>
      <c r="AI39" s="889"/>
      <c r="AJ39" s="889"/>
      <c r="AK39" s="889"/>
      <c r="AL39" s="871"/>
      <c r="AM39" s="872"/>
      <c r="AN39" s="872"/>
      <c r="AO39" s="873"/>
      <c r="AP39" s="874"/>
      <c r="AQ39" s="874"/>
      <c r="AR39" s="874"/>
      <c r="AS39" s="874"/>
      <c r="AT39" s="874"/>
      <c r="AU39" s="874"/>
      <c r="AV39" s="874"/>
      <c r="AW39" s="874"/>
      <c r="AX39" s="874"/>
      <c r="AY39">
        <f>COUNTA($C$39)</f>
        <v>0</v>
      </c>
    </row>
    <row r="40" spans="1:51" ht="26.25" customHeight="1" x14ac:dyDescent="0.2">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8"/>
      <c r="AI40" s="889"/>
      <c r="AJ40" s="889"/>
      <c r="AK40" s="889"/>
      <c r="AL40" s="871"/>
      <c r="AM40" s="872"/>
      <c r="AN40" s="872"/>
      <c r="AO40" s="873"/>
      <c r="AP40" s="874"/>
      <c r="AQ40" s="874"/>
      <c r="AR40" s="874"/>
      <c r="AS40" s="874"/>
      <c r="AT40" s="874"/>
      <c r="AU40" s="874"/>
      <c r="AV40" s="874"/>
      <c r="AW40" s="874"/>
      <c r="AX40" s="874"/>
      <c r="AY40">
        <f>COUNTA($C$40)</f>
        <v>0</v>
      </c>
    </row>
    <row r="41" spans="1:51" ht="26.25" customHeight="1" x14ac:dyDescent="0.2">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8"/>
      <c r="AI41" s="889"/>
      <c r="AJ41" s="889"/>
      <c r="AK41" s="889"/>
      <c r="AL41" s="871"/>
      <c r="AM41" s="872"/>
      <c r="AN41" s="872"/>
      <c r="AO41" s="873"/>
      <c r="AP41" s="874"/>
      <c r="AQ41" s="874"/>
      <c r="AR41" s="874"/>
      <c r="AS41" s="874"/>
      <c r="AT41" s="874"/>
      <c r="AU41" s="874"/>
      <c r="AV41" s="874"/>
      <c r="AW41" s="874"/>
      <c r="AX41" s="874"/>
      <c r="AY41">
        <f>COUNTA($C$41)</f>
        <v>0</v>
      </c>
    </row>
    <row r="42" spans="1:51" ht="26.25" customHeight="1" x14ac:dyDescent="0.2">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8"/>
      <c r="AI42" s="889"/>
      <c r="AJ42" s="889"/>
      <c r="AK42" s="889"/>
      <c r="AL42" s="871"/>
      <c r="AM42" s="872"/>
      <c r="AN42" s="872"/>
      <c r="AO42" s="873"/>
      <c r="AP42" s="874"/>
      <c r="AQ42" s="874"/>
      <c r="AR42" s="874"/>
      <c r="AS42" s="874"/>
      <c r="AT42" s="874"/>
      <c r="AU42" s="874"/>
      <c r="AV42" s="874"/>
      <c r="AW42" s="874"/>
      <c r="AX42" s="874"/>
      <c r="AY42">
        <f>COUNTA($C$42)</f>
        <v>0</v>
      </c>
    </row>
    <row r="43" spans="1:51" ht="26.25" customHeight="1" x14ac:dyDescent="0.2">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8"/>
      <c r="AI43" s="889"/>
      <c r="AJ43" s="889"/>
      <c r="AK43" s="889"/>
      <c r="AL43" s="871"/>
      <c r="AM43" s="872"/>
      <c r="AN43" s="872"/>
      <c r="AO43" s="873"/>
      <c r="AP43" s="874"/>
      <c r="AQ43" s="874"/>
      <c r="AR43" s="874"/>
      <c r="AS43" s="874"/>
      <c r="AT43" s="874"/>
      <c r="AU43" s="874"/>
      <c r="AV43" s="874"/>
      <c r="AW43" s="874"/>
      <c r="AX43" s="874"/>
      <c r="AY43">
        <f>COUNTA($C$43)</f>
        <v>0</v>
      </c>
    </row>
    <row r="44" spans="1:51" ht="26.25" customHeight="1" x14ac:dyDescent="0.2">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8"/>
      <c r="AI44" s="889"/>
      <c r="AJ44" s="889"/>
      <c r="AK44" s="889"/>
      <c r="AL44" s="871"/>
      <c r="AM44" s="872"/>
      <c r="AN44" s="872"/>
      <c r="AO44" s="873"/>
      <c r="AP44" s="874"/>
      <c r="AQ44" s="874"/>
      <c r="AR44" s="874"/>
      <c r="AS44" s="874"/>
      <c r="AT44" s="874"/>
      <c r="AU44" s="874"/>
      <c r="AV44" s="874"/>
      <c r="AW44" s="874"/>
      <c r="AX44" s="874"/>
      <c r="AY44">
        <f>COUNTA($C$44)</f>
        <v>0</v>
      </c>
    </row>
    <row r="45" spans="1:51" ht="26.25" customHeight="1" x14ac:dyDescent="0.2">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8"/>
      <c r="AI45" s="889"/>
      <c r="AJ45" s="889"/>
      <c r="AK45" s="889"/>
      <c r="AL45" s="871"/>
      <c r="AM45" s="872"/>
      <c r="AN45" s="872"/>
      <c r="AO45" s="873"/>
      <c r="AP45" s="874"/>
      <c r="AQ45" s="874"/>
      <c r="AR45" s="874"/>
      <c r="AS45" s="874"/>
      <c r="AT45" s="874"/>
      <c r="AU45" s="874"/>
      <c r="AV45" s="874"/>
      <c r="AW45" s="874"/>
      <c r="AX45" s="874"/>
      <c r="AY45">
        <f>COUNTA($C$45)</f>
        <v>0</v>
      </c>
    </row>
    <row r="46" spans="1:51" ht="26.25" customHeight="1" x14ac:dyDescent="0.2">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8"/>
      <c r="AI46" s="889"/>
      <c r="AJ46" s="889"/>
      <c r="AK46" s="889"/>
      <c r="AL46" s="871"/>
      <c r="AM46" s="872"/>
      <c r="AN46" s="872"/>
      <c r="AO46" s="873"/>
      <c r="AP46" s="874"/>
      <c r="AQ46" s="874"/>
      <c r="AR46" s="874"/>
      <c r="AS46" s="874"/>
      <c r="AT46" s="874"/>
      <c r="AU46" s="874"/>
      <c r="AV46" s="874"/>
      <c r="AW46" s="874"/>
      <c r="AX46" s="874"/>
      <c r="AY46">
        <f>COUNTA($C$46)</f>
        <v>0</v>
      </c>
    </row>
    <row r="47" spans="1:51" ht="26.25" customHeight="1" x14ac:dyDescent="0.2">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8"/>
      <c r="AI47" s="889"/>
      <c r="AJ47" s="889"/>
      <c r="AK47" s="889"/>
      <c r="AL47" s="871"/>
      <c r="AM47" s="872"/>
      <c r="AN47" s="872"/>
      <c r="AO47" s="873"/>
      <c r="AP47" s="874"/>
      <c r="AQ47" s="874"/>
      <c r="AR47" s="874"/>
      <c r="AS47" s="874"/>
      <c r="AT47" s="874"/>
      <c r="AU47" s="874"/>
      <c r="AV47" s="874"/>
      <c r="AW47" s="874"/>
      <c r="AX47" s="874"/>
      <c r="AY47">
        <f>COUNTA($C$47)</f>
        <v>0</v>
      </c>
    </row>
    <row r="48" spans="1:51" ht="26.25" customHeight="1" x14ac:dyDescent="0.2">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8"/>
      <c r="AI48" s="889"/>
      <c r="AJ48" s="889"/>
      <c r="AK48" s="889"/>
      <c r="AL48" s="871"/>
      <c r="AM48" s="872"/>
      <c r="AN48" s="872"/>
      <c r="AO48" s="873"/>
      <c r="AP48" s="874"/>
      <c r="AQ48" s="874"/>
      <c r="AR48" s="874"/>
      <c r="AS48" s="874"/>
      <c r="AT48" s="874"/>
      <c r="AU48" s="874"/>
      <c r="AV48" s="874"/>
      <c r="AW48" s="874"/>
      <c r="AX48" s="874"/>
      <c r="AY48">
        <f>COUNTA($C$48)</f>
        <v>0</v>
      </c>
    </row>
    <row r="49" spans="1:51" ht="26.25" customHeight="1" x14ac:dyDescent="0.2">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8"/>
      <c r="AI49" s="889"/>
      <c r="AJ49" s="889"/>
      <c r="AK49" s="889"/>
      <c r="AL49" s="871"/>
      <c r="AM49" s="872"/>
      <c r="AN49" s="872"/>
      <c r="AO49" s="873"/>
      <c r="AP49" s="874"/>
      <c r="AQ49" s="874"/>
      <c r="AR49" s="874"/>
      <c r="AS49" s="874"/>
      <c r="AT49" s="874"/>
      <c r="AU49" s="874"/>
      <c r="AV49" s="874"/>
      <c r="AW49" s="874"/>
      <c r="AX49" s="874"/>
      <c r="AY49">
        <f>COUNTA($C$49)</f>
        <v>0</v>
      </c>
    </row>
    <row r="50" spans="1:51" ht="26.25" customHeight="1" x14ac:dyDescent="0.2">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8"/>
      <c r="AI50" s="889"/>
      <c r="AJ50" s="889"/>
      <c r="AK50" s="889"/>
      <c r="AL50" s="871"/>
      <c r="AM50" s="872"/>
      <c r="AN50" s="872"/>
      <c r="AO50" s="873"/>
      <c r="AP50" s="874"/>
      <c r="AQ50" s="874"/>
      <c r="AR50" s="874"/>
      <c r="AS50" s="874"/>
      <c r="AT50" s="874"/>
      <c r="AU50" s="874"/>
      <c r="AV50" s="874"/>
      <c r="AW50" s="874"/>
      <c r="AX50" s="874"/>
      <c r="AY50">
        <f>COUNTA($C$50)</f>
        <v>0</v>
      </c>
    </row>
    <row r="51" spans="1:51" ht="26.25" customHeight="1" x14ac:dyDescent="0.2">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8"/>
      <c r="AI51" s="889"/>
      <c r="AJ51" s="889"/>
      <c r="AK51" s="889"/>
      <c r="AL51" s="871"/>
      <c r="AM51" s="872"/>
      <c r="AN51" s="872"/>
      <c r="AO51" s="873"/>
      <c r="AP51" s="874"/>
      <c r="AQ51" s="874"/>
      <c r="AR51" s="874"/>
      <c r="AS51" s="874"/>
      <c r="AT51" s="874"/>
      <c r="AU51" s="874"/>
      <c r="AV51" s="874"/>
      <c r="AW51" s="874"/>
      <c r="AX51" s="874"/>
      <c r="AY51">
        <f>COUNTA($C$51)</f>
        <v>0</v>
      </c>
    </row>
    <row r="52" spans="1:51" ht="26.25" customHeight="1" x14ac:dyDescent="0.2">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8"/>
      <c r="AI52" s="889"/>
      <c r="AJ52" s="889"/>
      <c r="AK52" s="889"/>
      <c r="AL52" s="871"/>
      <c r="AM52" s="872"/>
      <c r="AN52" s="872"/>
      <c r="AO52" s="873"/>
      <c r="AP52" s="874"/>
      <c r="AQ52" s="874"/>
      <c r="AR52" s="874"/>
      <c r="AS52" s="874"/>
      <c r="AT52" s="874"/>
      <c r="AU52" s="874"/>
      <c r="AV52" s="874"/>
      <c r="AW52" s="874"/>
      <c r="AX52" s="874"/>
      <c r="AY52">
        <f>COUNTA($C$52)</f>
        <v>0</v>
      </c>
    </row>
    <row r="53" spans="1:51" ht="26.25" customHeight="1" x14ac:dyDescent="0.2">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8"/>
      <c r="AI53" s="889"/>
      <c r="AJ53" s="889"/>
      <c r="AK53" s="889"/>
      <c r="AL53" s="871"/>
      <c r="AM53" s="872"/>
      <c r="AN53" s="872"/>
      <c r="AO53" s="873"/>
      <c r="AP53" s="874"/>
      <c r="AQ53" s="874"/>
      <c r="AR53" s="874"/>
      <c r="AS53" s="874"/>
      <c r="AT53" s="874"/>
      <c r="AU53" s="874"/>
      <c r="AV53" s="874"/>
      <c r="AW53" s="874"/>
      <c r="AX53" s="874"/>
      <c r="AY53">
        <f>COUNTA($C$53)</f>
        <v>0</v>
      </c>
    </row>
    <row r="54" spans="1:51" ht="26.25" customHeight="1" x14ac:dyDescent="0.2">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8"/>
      <c r="AI54" s="889"/>
      <c r="AJ54" s="889"/>
      <c r="AK54" s="889"/>
      <c r="AL54" s="871"/>
      <c r="AM54" s="872"/>
      <c r="AN54" s="872"/>
      <c r="AO54" s="873"/>
      <c r="AP54" s="874"/>
      <c r="AQ54" s="874"/>
      <c r="AR54" s="874"/>
      <c r="AS54" s="874"/>
      <c r="AT54" s="874"/>
      <c r="AU54" s="874"/>
      <c r="AV54" s="874"/>
      <c r="AW54" s="874"/>
      <c r="AX54" s="874"/>
      <c r="AY54">
        <f>COUNTA($C$54)</f>
        <v>0</v>
      </c>
    </row>
    <row r="55" spans="1:51" ht="26.25" customHeight="1" x14ac:dyDescent="0.2">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8"/>
      <c r="AI55" s="889"/>
      <c r="AJ55" s="889"/>
      <c r="AK55" s="889"/>
      <c r="AL55" s="871"/>
      <c r="AM55" s="872"/>
      <c r="AN55" s="872"/>
      <c r="AO55" s="873"/>
      <c r="AP55" s="874"/>
      <c r="AQ55" s="874"/>
      <c r="AR55" s="874"/>
      <c r="AS55" s="874"/>
      <c r="AT55" s="874"/>
      <c r="AU55" s="874"/>
      <c r="AV55" s="874"/>
      <c r="AW55" s="874"/>
      <c r="AX55" s="874"/>
      <c r="AY55">
        <f>COUNTA($C$55)</f>
        <v>0</v>
      </c>
    </row>
    <row r="56" spans="1:51" ht="26.25" customHeight="1" x14ac:dyDescent="0.2">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8"/>
      <c r="AI56" s="889"/>
      <c r="AJ56" s="889"/>
      <c r="AK56" s="889"/>
      <c r="AL56" s="871"/>
      <c r="AM56" s="872"/>
      <c r="AN56" s="872"/>
      <c r="AO56" s="873"/>
      <c r="AP56" s="874"/>
      <c r="AQ56" s="874"/>
      <c r="AR56" s="874"/>
      <c r="AS56" s="874"/>
      <c r="AT56" s="874"/>
      <c r="AU56" s="874"/>
      <c r="AV56" s="874"/>
      <c r="AW56" s="874"/>
      <c r="AX56" s="874"/>
      <c r="AY56">
        <f>COUNTA($C$56)</f>
        <v>0</v>
      </c>
    </row>
    <row r="57" spans="1:51" ht="26.25" customHeight="1" x14ac:dyDescent="0.2">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8"/>
      <c r="AI57" s="889"/>
      <c r="AJ57" s="889"/>
      <c r="AK57" s="889"/>
      <c r="AL57" s="871"/>
      <c r="AM57" s="872"/>
      <c r="AN57" s="872"/>
      <c r="AO57" s="873"/>
      <c r="AP57" s="874"/>
      <c r="AQ57" s="874"/>
      <c r="AR57" s="874"/>
      <c r="AS57" s="874"/>
      <c r="AT57" s="874"/>
      <c r="AU57" s="874"/>
      <c r="AV57" s="874"/>
      <c r="AW57" s="874"/>
      <c r="AX57" s="874"/>
      <c r="AY57">
        <f>COUNTA($C$57)</f>
        <v>0</v>
      </c>
    </row>
    <row r="58" spans="1:51" ht="26.25" customHeight="1" x14ac:dyDescent="0.2">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8"/>
      <c r="AI58" s="889"/>
      <c r="AJ58" s="889"/>
      <c r="AK58" s="889"/>
      <c r="AL58" s="871"/>
      <c r="AM58" s="872"/>
      <c r="AN58" s="872"/>
      <c r="AO58" s="873"/>
      <c r="AP58" s="874"/>
      <c r="AQ58" s="874"/>
      <c r="AR58" s="874"/>
      <c r="AS58" s="874"/>
      <c r="AT58" s="874"/>
      <c r="AU58" s="874"/>
      <c r="AV58" s="874"/>
      <c r="AW58" s="874"/>
      <c r="AX58" s="874"/>
      <c r="AY58">
        <f>COUNTA($C$58)</f>
        <v>0</v>
      </c>
    </row>
    <row r="59" spans="1:51" ht="26.25" customHeight="1" x14ac:dyDescent="0.2">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8"/>
      <c r="AI59" s="889"/>
      <c r="AJ59" s="889"/>
      <c r="AK59" s="889"/>
      <c r="AL59" s="871"/>
      <c r="AM59" s="872"/>
      <c r="AN59" s="872"/>
      <c r="AO59" s="873"/>
      <c r="AP59" s="874"/>
      <c r="AQ59" s="874"/>
      <c r="AR59" s="874"/>
      <c r="AS59" s="874"/>
      <c r="AT59" s="874"/>
      <c r="AU59" s="874"/>
      <c r="AV59" s="874"/>
      <c r="AW59" s="874"/>
      <c r="AX59" s="874"/>
      <c r="AY59">
        <f>COUNTA($C$59)</f>
        <v>0</v>
      </c>
    </row>
    <row r="60" spans="1:51" ht="26.25" customHeight="1" x14ac:dyDescent="0.2">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8"/>
      <c r="AI60" s="889"/>
      <c r="AJ60" s="889"/>
      <c r="AK60" s="889"/>
      <c r="AL60" s="871"/>
      <c r="AM60" s="872"/>
      <c r="AN60" s="872"/>
      <c r="AO60" s="873"/>
      <c r="AP60" s="874"/>
      <c r="AQ60" s="874"/>
      <c r="AR60" s="874"/>
      <c r="AS60" s="874"/>
      <c r="AT60" s="874"/>
      <c r="AU60" s="874"/>
      <c r="AV60" s="874"/>
      <c r="AW60" s="874"/>
      <c r="AX60" s="874"/>
      <c r="AY60">
        <f>COUNTA($C$60)</f>
        <v>0</v>
      </c>
    </row>
    <row r="61" spans="1:51" ht="26.25" customHeight="1" x14ac:dyDescent="0.2">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8"/>
      <c r="AI61" s="889"/>
      <c r="AJ61" s="889"/>
      <c r="AK61" s="889"/>
      <c r="AL61" s="871"/>
      <c r="AM61" s="872"/>
      <c r="AN61" s="872"/>
      <c r="AO61" s="873"/>
      <c r="AP61" s="874"/>
      <c r="AQ61" s="874"/>
      <c r="AR61" s="874"/>
      <c r="AS61" s="874"/>
      <c r="AT61" s="874"/>
      <c r="AU61" s="874"/>
      <c r="AV61" s="874"/>
      <c r="AW61" s="874"/>
      <c r="AX61" s="874"/>
      <c r="AY61">
        <f>COUNTA($C$61)</f>
        <v>0</v>
      </c>
    </row>
    <row r="62" spans="1:51" ht="26.25" customHeight="1" x14ac:dyDescent="0.2">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8"/>
      <c r="AI62" s="889"/>
      <c r="AJ62" s="889"/>
      <c r="AK62" s="889"/>
      <c r="AL62" s="871"/>
      <c r="AM62" s="872"/>
      <c r="AN62" s="872"/>
      <c r="AO62" s="873"/>
      <c r="AP62" s="874"/>
      <c r="AQ62" s="874"/>
      <c r="AR62" s="874"/>
      <c r="AS62" s="874"/>
      <c r="AT62" s="874"/>
      <c r="AU62" s="874"/>
      <c r="AV62" s="874"/>
      <c r="AW62" s="874"/>
      <c r="AX62" s="874"/>
      <c r="AY62">
        <f>COUNTA($C$62)</f>
        <v>0</v>
      </c>
    </row>
    <row r="63" spans="1:51" ht="26.25" customHeight="1" x14ac:dyDescent="0.2">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8"/>
      <c r="AI63" s="889"/>
      <c r="AJ63" s="889"/>
      <c r="AK63" s="889"/>
      <c r="AL63" s="871"/>
      <c r="AM63" s="872"/>
      <c r="AN63" s="872"/>
      <c r="AO63" s="873"/>
      <c r="AP63" s="874"/>
      <c r="AQ63" s="874"/>
      <c r="AR63" s="874"/>
      <c r="AS63" s="874"/>
      <c r="AT63" s="874"/>
      <c r="AU63" s="874"/>
      <c r="AV63" s="874"/>
      <c r="AW63" s="874"/>
      <c r="AX63" s="874"/>
      <c r="AY63">
        <f>COUNTA($C$63)</f>
        <v>0</v>
      </c>
    </row>
    <row r="64" spans="1:51" ht="26.25" customHeight="1" x14ac:dyDescent="0.2">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8"/>
      <c r="AI64" s="889"/>
      <c r="AJ64" s="889"/>
      <c r="AK64" s="889"/>
      <c r="AL64" s="871"/>
      <c r="AM64" s="872"/>
      <c r="AN64" s="872"/>
      <c r="AO64" s="873"/>
      <c r="AP64" s="874"/>
      <c r="AQ64" s="874"/>
      <c r="AR64" s="874"/>
      <c r="AS64" s="874"/>
      <c r="AT64" s="874"/>
      <c r="AU64" s="874"/>
      <c r="AV64" s="874"/>
      <c r="AW64" s="874"/>
      <c r="AX64" s="874"/>
      <c r="AY64">
        <f>COUNTA($C$64)</f>
        <v>0</v>
      </c>
    </row>
    <row r="65" spans="1:51" ht="26.25" customHeight="1" x14ac:dyDescent="0.2">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8"/>
      <c r="AI65" s="889"/>
      <c r="AJ65" s="889"/>
      <c r="AK65" s="889"/>
      <c r="AL65" s="871"/>
      <c r="AM65" s="872"/>
      <c r="AN65" s="872"/>
      <c r="AO65" s="873"/>
      <c r="AP65" s="874"/>
      <c r="AQ65" s="874"/>
      <c r="AR65" s="874"/>
      <c r="AS65" s="874"/>
      <c r="AT65" s="874"/>
      <c r="AU65" s="874"/>
      <c r="AV65" s="874"/>
      <c r="AW65" s="874"/>
      <c r="AX65" s="874"/>
      <c r="AY65">
        <f>COUNTA($C$65)</f>
        <v>0</v>
      </c>
    </row>
    <row r="66" spans="1:51" ht="26.25" customHeight="1" x14ac:dyDescent="0.2">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8"/>
      <c r="AI66" s="889"/>
      <c r="AJ66" s="889"/>
      <c r="AK66" s="889"/>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4"/>
      <c r="B69" s="864"/>
      <c r="C69" s="864" t="s">
        <v>24</v>
      </c>
      <c r="D69" s="864"/>
      <c r="E69" s="864"/>
      <c r="F69" s="864"/>
      <c r="G69" s="864"/>
      <c r="H69" s="864"/>
      <c r="I69" s="864"/>
      <c r="J69" s="991" t="s">
        <v>274</v>
      </c>
      <c r="K69" s="992"/>
      <c r="L69" s="992"/>
      <c r="M69" s="992"/>
      <c r="N69" s="992"/>
      <c r="O69" s="992"/>
      <c r="P69" s="429" t="s">
        <v>25</v>
      </c>
      <c r="Q69" s="429"/>
      <c r="R69" s="429"/>
      <c r="S69" s="429"/>
      <c r="T69" s="429"/>
      <c r="U69" s="429"/>
      <c r="V69" s="429"/>
      <c r="W69" s="429"/>
      <c r="X69" s="429"/>
      <c r="Y69" s="866" t="s">
        <v>317</v>
      </c>
      <c r="Z69" s="867"/>
      <c r="AA69" s="867"/>
      <c r="AB69" s="867"/>
      <c r="AC69" s="991" t="s">
        <v>308</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2">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8"/>
      <c r="AI70" s="889"/>
      <c r="AJ70" s="889"/>
      <c r="AK70" s="889"/>
      <c r="AL70" s="871"/>
      <c r="AM70" s="872"/>
      <c r="AN70" s="872"/>
      <c r="AO70" s="873"/>
      <c r="AP70" s="874"/>
      <c r="AQ70" s="874"/>
      <c r="AR70" s="874"/>
      <c r="AS70" s="874"/>
      <c r="AT70" s="874"/>
      <c r="AU70" s="874"/>
      <c r="AV70" s="874"/>
      <c r="AW70" s="874"/>
      <c r="AX70" s="874"/>
      <c r="AY70" s="34">
        <f>$AY$67</f>
        <v>0</v>
      </c>
    </row>
    <row r="71" spans="1:51" ht="26.25" customHeight="1" x14ac:dyDescent="0.2">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8"/>
      <c r="AI71" s="889"/>
      <c r="AJ71" s="889"/>
      <c r="AK71" s="889"/>
      <c r="AL71" s="871"/>
      <c r="AM71" s="872"/>
      <c r="AN71" s="872"/>
      <c r="AO71" s="873"/>
      <c r="AP71" s="874"/>
      <c r="AQ71" s="874"/>
      <c r="AR71" s="874"/>
      <c r="AS71" s="874"/>
      <c r="AT71" s="874"/>
      <c r="AU71" s="874"/>
      <c r="AV71" s="874"/>
      <c r="AW71" s="874"/>
      <c r="AX71" s="874"/>
      <c r="AY71">
        <f>COUNTA($C$71)</f>
        <v>0</v>
      </c>
    </row>
    <row r="72" spans="1:51" ht="26.25" customHeight="1" x14ac:dyDescent="0.2">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8"/>
      <c r="AI72" s="889"/>
      <c r="AJ72" s="889"/>
      <c r="AK72" s="889"/>
      <c r="AL72" s="871"/>
      <c r="AM72" s="872"/>
      <c r="AN72" s="872"/>
      <c r="AO72" s="873"/>
      <c r="AP72" s="874"/>
      <c r="AQ72" s="874"/>
      <c r="AR72" s="874"/>
      <c r="AS72" s="874"/>
      <c r="AT72" s="874"/>
      <c r="AU72" s="874"/>
      <c r="AV72" s="874"/>
      <c r="AW72" s="874"/>
      <c r="AX72" s="874"/>
      <c r="AY72">
        <f>COUNTA($C$72)</f>
        <v>0</v>
      </c>
    </row>
    <row r="73" spans="1:51" ht="26.25" customHeight="1" x14ac:dyDescent="0.2">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8"/>
      <c r="AI73" s="889"/>
      <c r="AJ73" s="889"/>
      <c r="AK73" s="889"/>
      <c r="AL73" s="871"/>
      <c r="AM73" s="872"/>
      <c r="AN73" s="872"/>
      <c r="AO73" s="873"/>
      <c r="AP73" s="874"/>
      <c r="AQ73" s="874"/>
      <c r="AR73" s="874"/>
      <c r="AS73" s="874"/>
      <c r="AT73" s="874"/>
      <c r="AU73" s="874"/>
      <c r="AV73" s="874"/>
      <c r="AW73" s="874"/>
      <c r="AX73" s="874"/>
      <c r="AY73">
        <f>COUNTA($C$73)</f>
        <v>0</v>
      </c>
    </row>
    <row r="74" spans="1:51" ht="26.25" customHeight="1" x14ac:dyDescent="0.2">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8"/>
      <c r="AI74" s="889"/>
      <c r="AJ74" s="889"/>
      <c r="AK74" s="889"/>
      <c r="AL74" s="871"/>
      <c r="AM74" s="872"/>
      <c r="AN74" s="872"/>
      <c r="AO74" s="873"/>
      <c r="AP74" s="874"/>
      <c r="AQ74" s="874"/>
      <c r="AR74" s="874"/>
      <c r="AS74" s="874"/>
      <c r="AT74" s="874"/>
      <c r="AU74" s="874"/>
      <c r="AV74" s="874"/>
      <c r="AW74" s="874"/>
      <c r="AX74" s="874"/>
      <c r="AY74">
        <f>COUNTA($C$74)</f>
        <v>0</v>
      </c>
    </row>
    <row r="75" spans="1:51" ht="26.25" customHeight="1" x14ac:dyDescent="0.2">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8"/>
      <c r="AI75" s="889"/>
      <c r="AJ75" s="889"/>
      <c r="AK75" s="889"/>
      <c r="AL75" s="871"/>
      <c r="AM75" s="872"/>
      <c r="AN75" s="872"/>
      <c r="AO75" s="873"/>
      <c r="AP75" s="874"/>
      <c r="AQ75" s="874"/>
      <c r="AR75" s="874"/>
      <c r="AS75" s="874"/>
      <c r="AT75" s="874"/>
      <c r="AU75" s="874"/>
      <c r="AV75" s="874"/>
      <c r="AW75" s="874"/>
      <c r="AX75" s="874"/>
      <c r="AY75">
        <f>COUNTA($C$75)</f>
        <v>0</v>
      </c>
    </row>
    <row r="76" spans="1:51" ht="26.25" customHeight="1" x14ac:dyDescent="0.2">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8"/>
      <c r="AI76" s="889"/>
      <c r="AJ76" s="889"/>
      <c r="AK76" s="889"/>
      <c r="AL76" s="871"/>
      <c r="AM76" s="872"/>
      <c r="AN76" s="872"/>
      <c r="AO76" s="873"/>
      <c r="AP76" s="874"/>
      <c r="AQ76" s="874"/>
      <c r="AR76" s="874"/>
      <c r="AS76" s="874"/>
      <c r="AT76" s="874"/>
      <c r="AU76" s="874"/>
      <c r="AV76" s="874"/>
      <c r="AW76" s="874"/>
      <c r="AX76" s="874"/>
      <c r="AY76">
        <f>COUNTA($C$76)</f>
        <v>0</v>
      </c>
    </row>
    <row r="77" spans="1:51" ht="26.25" customHeight="1" x14ac:dyDescent="0.2">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8"/>
      <c r="AI77" s="889"/>
      <c r="AJ77" s="889"/>
      <c r="AK77" s="889"/>
      <c r="AL77" s="871"/>
      <c r="AM77" s="872"/>
      <c r="AN77" s="872"/>
      <c r="AO77" s="873"/>
      <c r="AP77" s="874"/>
      <c r="AQ77" s="874"/>
      <c r="AR77" s="874"/>
      <c r="AS77" s="874"/>
      <c r="AT77" s="874"/>
      <c r="AU77" s="874"/>
      <c r="AV77" s="874"/>
      <c r="AW77" s="874"/>
      <c r="AX77" s="874"/>
      <c r="AY77">
        <f>COUNTA($C$77)</f>
        <v>0</v>
      </c>
    </row>
    <row r="78" spans="1:51" ht="26.25" customHeight="1" x14ac:dyDescent="0.2">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8"/>
      <c r="AI78" s="889"/>
      <c r="AJ78" s="889"/>
      <c r="AK78" s="889"/>
      <c r="AL78" s="871"/>
      <c r="AM78" s="872"/>
      <c r="AN78" s="872"/>
      <c r="AO78" s="873"/>
      <c r="AP78" s="874"/>
      <c r="AQ78" s="874"/>
      <c r="AR78" s="874"/>
      <c r="AS78" s="874"/>
      <c r="AT78" s="874"/>
      <c r="AU78" s="874"/>
      <c r="AV78" s="874"/>
      <c r="AW78" s="874"/>
      <c r="AX78" s="874"/>
      <c r="AY78">
        <f>COUNTA($C$78)</f>
        <v>0</v>
      </c>
    </row>
    <row r="79" spans="1:51" ht="26.25" customHeight="1" x14ac:dyDescent="0.2">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8"/>
      <c r="AI79" s="889"/>
      <c r="AJ79" s="889"/>
      <c r="AK79" s="889"/>
      <c r="AL79" s="871"/>
      <c r="AM79" s="872"/>
      <c r="AN79" s="872"/>
      <c r="AO79" s="873"/>
      <c r="AP79" s="874"/>
      <c r="AQ79" s="874"/>
      <c r="AR79" s="874"/>
      <c r="AS79" s="874"/>
      <c r="AT79" s="874"/>
      <c r="AU79" s="874"/>
      <c r="AV79" s="874"/>
      <c r="AW79" s="874"/>
      <c r="AX79" s="874"/>
      <c r="AY79">
        <f>COUNTA($C$79)</f>
        <v>0</v>
      </c>
    </row>
    <row r="80" spans="1:51" ht="26.25" customHeight="1" x14ac:dyDescent="0.2">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8"/>
      <c r="AI80" s="889"/>
      <c r="AJ80" s="889"/>
      <c r="AK80" s="889"/>
      <c r="AL80" s="871"/>
      <c r="AM80" s="872"/>
      <c r="AN80" s="872"/>
      <c r="AO80" s="873"/>
      <c r="AP80" s="874"/>
      <c r="AQ80" s="874"/>
      <c r="AR80" s="874"/>
      <c r="AS80" s="874"/>
      <c r="AT80" s="874"/>
      <c r="AU80" s="874"/>
      <c r="AV80" s="874"/>
      <c r="AW80" s="874"/>
      <c r="AX80" s="874"/>
      <c r="AY80">
        <f>COUNTA($C$80)</f>
        <v>0</v>
      </c>
    </row>
    <row r="81" spans="1:51" ht="26.25" customHeight="1" x14ac:dyDescent="0.2">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8"/>
      <c r="AI81" s="889"/>
      <c r="AJ81" s="889"/>
      <c r="AK81" s="889"/>
      <c r="AL81" s="871"/>
      <c r="AM81" s="872"/>
      <c r="AN81" s="872"/>
      <c r="AO81" s="873"/>
      <c r="AP81" s="874"/>
      <c r="AQ81" s="874"/>
      <c r="AR81" s="874"/>
      <c r="AS81" s="874"/>
      <c r="AT81" s="874"/>
      <c r="AU81" s="874"/>
      <c r="AV81" s="874"/>
      <c r="AW81" s="874"/>
      <c r="AX81" s="874"/>
      <c r="AY81">
        <f>COUNTA($C$81)</f>
        <v>0</v>
      </c>
    </row>
    <row r="82" spans="1:51" ht="26.25" customHeight="1" x14ac:dyDescent="0.2">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8"/>
      <c r="AI82" s="889"/>
      <c r="AJ82" s="889"/>
      <c r="AK82" s="889"/>
      <c r="AL82" s="871"/>
      <c r="AM82" s="872"/>
      <c r="AN82" s="872"/>
      <c r="AO82" s="873"/>
      <c r="AP82" s="874"/>
      <c r="AQ82" s="874"/>
      <c r="AR82" s="874"/>
      <c r="AS82" s="874"/>
      <c r="AT82" s="874"/>
      <c r="AU82" s="874"/>
      <c r="AV82" s="874"/>
      <c r="AW82" s="874"/>
      <c r="AX82" s="874"/>
      <c r="AY82">
        <f>COUNTA($C$82)</f>
        <v>0</v>
      </c>
    </row>
    <row r="83" spans="1:51" ht="26.25" customHeight="1" x14ac:dyDescent="0.2">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8"/>
      <c r="AI83" s="889"/>
      <c r="AJ83" s="889"/>
      <c r="AK83" s="889"/>
      <c r="AL83" s="871"/>
      <c r="AM83" s="872"/>
      <c r="AN83" s="872"/>
      <c r="AO83" s="873"/>
      <c r="AP83" s="874"/>
      <c r="AQ83" s="874"/>
      <c r="AR83" s="874"/>
      <c r="AS83" s="874"/>
      <c r="AT83" s="874"/>
      <c r="AU83" s="874"/>
      <c r="AV83" s="874"/>
      <c r="AW83" s="874"/>
      <c r="AX83" s="874"/>
      <c r="AY83">
        <f>COUNTA($C$83)</f>
        <v>0</v>
      </c>
    </row>
    <row r="84" spans="1:51" ht="26.25" customHeight="1" x14ac:dyDescent="0.2">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8"/>
      <c r="AI84" s="889"/>
      <c r="AJ84" s="889"/>
      <c r="AK84" s="889"/>
      <c r="AL84" s="871"/>
      <c r="AM84" s="872"/>
      <c r="AN84" s="872"/>
      <c r="AO84" s="873"/>
      <c r="AP84" s="874"/>
      <c r="AQ84" s="874"/>
      <c r="AR84" s="874"/>
      <c r="AS84" s="874"/>
      <c r="AT84" s="874"/>
      <c r="AU84" s="874"/>
      <c r="AV84" s="874"/>
      <c r="AW84" s="874"/>
      <c r="AX84" s="874"/>
      <c r="AY84">
        <f>COUNTA($C$84)</f>
        <v>0</v>
      </c>
    </row>
    <row r="85" spans="1:51" ht="26.25" customHeight="1" x14ac:dyDescent="0.2">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8"/>
      <c r="AI85" s="889"/>
      <c r="AJ85" s="889"/>
      <c r="AK85" s="889"/>
      <c r="AL85" s="871"/>
      <c r="AM85" s="872"/>
      <c r="AN85" s="872"/>
      <c r="AO85" s="873"/>
      <c r="AP85" s="874"/>
      <c r="AQ85" s="874"/>
      <c r="AR85" s="874"/>
      <c r="AS85" s="874"/>
      <c r="AT85" s="874"/>
      <c r="AU85" s="874"/>
      <c r="AV85" s="874"/>
      <c r="AW85" s="874"/>
      <c r="AX85" s="874"/>
      <c r="AY85">
        <f>COUNTA($C$85)</f>
        <v>0</v>
      </c>
    </row>
    <row r="86" spans="1:51" ht="26.25" customHeight="1" x14ac:dyDescent="0.2">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8"/>
      <c r="AI86" s="889"/>
      <c r="AJ86" s="889"/>
      <c r="AK86" s="889"/>
      <c r="AL86" s="871"/>
      <c r="AM86" s="872"/>
      <c r="AN86" s="872"/>
      <c r="AO86" s="873"/>
      <c r="AP86" s="874"/>
      <c r="AQ86" s="874"/>
      <c r="AR86" s="874"/>
      <c r="AS86" s="874"/>
      <c r="AT86" s="874"/>
      <c r="AU86" s="874"/>
      <c r="AV86" s="874"/>
      <c r="AW86" s="874"/>
      <c r="AX86" s="874"/>
      <c r="AY86">
        <f>COUNTA($C$86)</f>
        <v>0</v>
      </c>
    </row>
    <row r="87" spans="1:51" ht="26.25" customHeight="1" x14ac:dyDescent="0.2">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8"/>
      <c r="AI87" s="889"/>
      <c r="AJ87" s="889"/>
      <c r="AK87" s="889"/>
      <c r="AL87" s="871"/>
      <c r="AM87" s="872"/>
      <c r="AN87" s="872"/>
      <c r="AO87" s="873"/>
      <c r="AP87" s="874"/>
      <c r="AQ87" s="874"/>
      <c r="AR87" s="874"/>
      <c r="AS87" s="874"/>
      <c r="AT87" s="874"/>
      <c r="AU87" s="874"/>
      <c r="AV87" s="874"/>
      <c r="AW87" s="874"/>
      <c r="AX87" s="874"/>
      <c r="AY87">
        <f>COUNTA($C$87)</f>
        <v>0</v>
      </c>
    </row>
    <row r="88" spans="1:51" ht="26.25" customHeight="1" x14ac:dyDescent="0.2">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8"/>
      <c r="AI88" s="889"/>
      <c r="AJ88" s="889"/>
      <c r="AK88" s="889"/>
      <c r="AL88" s="871"/>
      <c r="AM88" s="872"/>
      <c r="AN88" s="872"/>
      <c r="AO88" s="873"/>
      <c r="AP88" s="874"/>
      <c r="AQ88" s="874"/>
      <c r="AR88" s="874"/>
      <c r="AS88" s="874"/>
      <c r="AT88" s="874"/>
      <c r="AU88" s="874"/>
      <c r="AV88" s="874"/>
      <c r="AW88" s="874"/>
      <c r="AX88" s="874"/>
      <c r="AY88">
        <f>COUNTA($C$88)</f>
        <v>0</v>
      </c>
    </row>
    <row r="89" spans="1:51" ht="26.25" customHeight="1" x14ac:dyDescent="0.2">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8"/>
      <c r="AI89" s="889"/>
      <c r="AJ89" s="889"/>
      <c r="AK89" s="889"/>
      <c r="AL89" s="871"/>
      <c r="AM89" s="872"/>
      <c r="AN89" s="872"/>
      <c r="AO89" s="873"/>
      <c r="AP89" s="874"/>
      <c r="AQ89" s="874"/>
      <c r="AR89" s="874"/>
      <c r="AS89" s="874"/>
      <c r="AT89" s="874"/>
      <c r="AU89" s="874"/>
      <c r="AV89" s="874"/>
      <c r="AW89" s="874"/>
      <c r="AX89" s="874"/>
      <c r="AY89">
        <f>COUNTA($C$89)</f>
        <v>0</v>
      </c>
    </row>
    <row r="90" spans="1:51" ht="26.25" customHeight="1" x14ac:dyDescent="0.2">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8"/>
      <c r="AI90" s="889"/>
      <c r="AJ90" s="889"/>
      <c r="AK90" s="889"/>
      <c r="AL90" s="871"/>
      <c r="AM90" s="872"/>
      <c r="AN90" s="872"/>
      <c r="AO90" s="873"/>
      <c r="AP90" s="874"/>
      <c r="AQ90" s="874"/>
      <c r="AR90" s="874"/>
      <c r="AS90" s="874"/>
      <c r="AT90" s="874"/>
      <c r="AU90" s="874"/>
      <c r="AV90" s="874"/>
      <c r="AW90" s="874"/>
      <c r="AX90" s="874"/>
      <c r="AY90">
        <f>COUNTA($C$90)</f>
        <v>0</v>
      </c>
    </row>
    <row r="91" spans="1:51" ht="26.25" customHeight="1" x14ac:dyDescent="0.2">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8"/>
      <c r="AI91" s="889"/>
      <c r="AJ91" s="889"/>
      <c r="AK91" s="889"/>
      <c r="AL91" s="871"/>
      <c r="AM91" s="872"/>
      <c r="AN91" s="872"/>
      <c r="AO91" s="873"/>
      <c r="AP91" s="874"/>
      <c r="AQ91" s="874"/>
      <c r="AR91" s="874"/>
      <c r="AS91" s="874"/>
      <c r="AT91" s="874"/>
      <c r="AU91" s="874"/>
      <c r="AV91" s="874"/>
      <c r="AW91" s="874"/>
      <c r="AX91" s="874"/>
      <c r="AY91">
        <f>COUNTA($C$91)</f>
        <v>0</v>
      </c>
    </row>
    <row r="92" spans="1:51" ht="26.25" customHeight="1" x14ac:dyDescent="0.2">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8"/>
      <c r="AI92" s="889"/>
      <c r="AJ92" s="889"/>
      <c r="AK92" s="889"/>
      <c r="AL92" s="871"/>
      <c r="AM92" s="872"/>
      <c r="AN92" s="872"/>
      <c r="AO92" s="873"/>
      <c r="AP92" s="874"/>
      <c r="AQ92" s="874"/>
      <c r="AR92" s="874"/>
      <c r="AS92" s="874"/>
      <c r="AT92" s="874"/>
      <c r="AU92" s="874"/>
      <c r="AV92" s="874"/>
      <c r="AW92" s="874"/>
      <c r="AX92" s="874"/>
      <c r="AY92">
        <f>COUNTA($C$92)</f>
        <v>0</v>
      </c>
    </row>
    <row r="93" spans="1:51" ht="26.25" customHeight="1" x14ac:dyDescent="0.2">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8"/>
      <c r="AI93" s="889"/>
      <c r="AJ93" s="889"/>
      <c r="AK93" s="889"/>
      <c r="AL93" s="871"/>
      <c r="AM93" s="872"/>
      <c r="AN93" s="872"/>
      <c r="AO93" s="873"/>
      <c r="AP93" s="874"/>
      <c r="AQ93" s="874"/>
      <c r="AR93" s="874"/>
      <c r="AS93" s="874"/>
      <c r="AT93" s="874"/>
      <c r="AU93" s="874"/>
      <c r="AV93" s="874"/>
      <c r="AW93" s="874"/>
      <c r="AX93" s="874"/>
      <c r="AY93">
        <f>COUNTA($C$93)</f>
        <v>0</v>
      </c>
    </row>
    <row r="94" spans="1:51" ht="26.25" customHeight="1" x14ac:dyDescent="0.2">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8"/>
      <c r="AI94" s="889"/>
      <c r="AJ94" s="889"/>
      <c r="AK94" s="889"/>
      <c r="AL94" s="871"/>
      <c r="AM94" s="872"/>
      <c r="AN94" s="872"/>
      <c r="AO94" s="873"/>
      <c r="AP94" s="874"/>
      <c r="AQ94" s="874"/>
      <c r="AR94" s="874"/>
      <c r="AS94" s="874"/>
      <c r="AT94" s="874"/>
      <c r="AU94" s="874"/>
      <c r="AV94" s="874"/>
      <c r="AW94" s="874"/>
      <c r="AX94" s="874"/>
      <c r="AY94">
        <f>COUNTA($C$94)</f>
        <v>0</v>
      </c>
    </row>
    <row r="95" spans="1:51" ht="26.25" customHeight="1" x14ac:dyDescent="0.2">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8"/>
      <c r="AI95" s="889"/>
      <c r="AJ95" s="889"/>
      <c r="AK95" s="889"/>
      <c r="AL95" s="871"/>
      <c r="AM95" s="872"/>
      <c r="AN95" s="872"/>
      <c r="AO95" s="873"/>
      <c r="AP95" s="874"/>
      <c r="AQ95" s="874"/>
      <c r="AR95" s="874"/>
      <c r="AS95" s="874"/>
      <c r="AT95" s="874"/>
      <c r="AU95" s="874"/>
      <c r="AV95" s="874"/>
      <c r="AW95" s="874"/>
      <c r="AX95" s="874"/>
      <c r="AY95">
        <f>COUNTA($C$95)</f>
        <v>0</v>
      </c>
    </row>
    <row r="96" spans="1:51" ht="26.25" customHeight="1" x14ac:dyDescent="0.2">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8"/>
      <c r="AI96" s="889"/>
      <c r="AJ96" s="889"/>
      <c r="AK96" s="889"/>
      <c r="AL96" s="871"/>
      <c r="AM96" s="872"/>
      <c r="AN96" s="872"/>
      <c r="AO96" s="873"/>
      <c r="AP96" s="874"/>
      <c r="AQ96" s="874"/>
      <c r="AR96" s="874"/>
      <c r="AS96" s="874"/>
      <c r="AT96" s="874"/>
      <c r="AU96" s="874"/>
      <c r="AV96" s="874"/>
      <c r="AW96" s="874"/>
      <c r="AX96" s="874"/>
      <c r="AY96">
        <f>COUNTA($C$96)</f>
        <v>0</v>
      </c>
    </row>
    <row r="97" spans="1:51" ht="26.25" customHeight="1" x14ac:dyDescent="0.2">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8"/>
      <c r="AI97" s="889"/>
      <c r="AJ97" s="889"/>
      <c r="AK97" s="889"/>
      <c r="AL97" s="871"/>
      <c r="AM97" s="872"/>
      <c r="AN97" s="872"/>
      <c r="AO97" s="873"/>
      <c r="AP97" s="874"/>
      <c r="AQ97" s="874"/>
      <c r="AR97" s="874"/>
      <c r="AS97" s="874"/>
      <c r="AT97" s="874"/>
      <c r="AU97" s="874"/>
      <c r="AV97" s="874"/>
      <c r="AW97" s="874"/>
      <c r="AX97" s="874"/>
      <c r="AY97">
        <f>COUNTA($C$97)</f>
        <v>0</v>
      </c>
    </row>
    <row r="98" spans="1:51" ht="26.25" customHeight="1" x14ac:dyDescent="0.2">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8"/>
      <c r="AI98" s="889"/>
      <c r="AJ98" s="889"/>
      <c r="AK98" s="889"/>
      <c r="AL98" s="871"/>
      <c r="AM98" s="872"/>
      <c r="AN98" s="872"/>
      <c r="AO98" s="873"/>
      <c r="AP98" s="874"/>
      <c r="AQ98" s="874"/>
      <c r="AR98" s="874"/>
      <c r="AS98" s="874"/>
      <c r="AT98" s="874"/>
      <c r="AU98" s="874"/>
      <c r="AV98" s="874"/>
      <c r="AW98" s="874"/>
      <c r="AX98" s="874"/>
      <c r="AY98">
        <f>COUNTA($C$98)</f>
        <v>0</v>
      </c>
    </row>
    <row r="99" spans="1:51" ht="26.25" customHeight="1" x14ac:dyDescent="0.2">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8"/>
      <c r="AI99" s="889"/>
      <c r="AJ99" s="889"/>
      <c r="AK99" s="889"/>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4"/>
      <c r="B102" s="864"/>
      <c r="C102" s="864" t="s">
        <v>24</v>
      </c>
      <c r="D102" s="864"/>
      <c r="E102" s="864"/>
      <c r="F102" s="864"/>
      <c r="G102" s="864"/>
      <c r="H102" s="864"/>
      <c r="I102" s="864"/>
      <c r="J102" s="991" t="s">
        <v>274</v>
      </c>
      <c r="K102" s="992"/>
      <c r="L102" s="992"/>
      <c r="M102" s="992"/>
      <c r="N102" s="992"/>
      <c r="O102" s="992"/>
      <c r="P102" s="429" t="s">
        <v>25</v>
      </c>
      <c r="Q102" s="429"/>
      <c r="R102" s="429"/>
      <c r="S102" s="429"/>
      <c r="T102" s="429"/>
      <c r="U102" s="429"/>
      <c r="V102" s="429"/>
      <c r="W102" s="429"/>
      <c r="X102" s="429"/>
      <c r="Y102" s="866" t="s">
        <v>317</v>
      </c>
      <c r="Z102" s="867"/>
      <c r="AA102" s="867"/>
      <c r="AB102" s="867"/>
      <c r="AC102" s="991" t="s">
        <v>308</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2">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8"/>
      <c r="AI103" s="889"/>
      <c r="AJ103" s="889"/>
      <c r="AK103" s="889"/>
      <c r="AL103" s="871"/>
      <c r="AM103" s="872"/>
      <c r="AN103" s="872"/>
      <c r="AO103" s="873"/>
      <c r="AP103" s="874"/>
      <c r="AQ103" s="874"/>
      <c r="AR103" s="874"/>
      <c r="AS103" s="874"/>
      <c r="AT103" s="874"/>
      <c r="AU103" s="874"/>
      <c r="AV103" s="874"/>
      <c r="AW103" s="874"/>
      <c r="AX103" s="874"/>
      <c r="AY103" s="34">
        <f>$AY$100</f>
        <v>0</v>
      </c>
    </row>
    <row r="104" spans="1:51" ht="26.25" customHeight="1" x14ac:dyDescent="0.2">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8"/>
      <c r="AI104" s="889"/>
      <c r="AJ104" s="889"/>
      <c r="AK104" s="889"/>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8"/>
      <c r="AI105" s="889"/>
      <c r="AJ105" s="889"/>
      <c r="AK105" s="889"/>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8"/>
      <c r="AI106" s="889"/>
      <c r="AJ106" s="889"/>
      <c r="AK106" s="889"/>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8"/>
      <c r="AI107" s="889"/>
      <c r="AJ107" s="889"/>
      <c r="AK107" s="889"/>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8"/>
      <c r="AI108" s="889"/>
      <c r="AJ108" s="889"/>
      <c r="AK108" s="889"/>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8"/>
      <c r="AI109" s="889"/>
      <c r="AJ109" s="889"/>
      <c r="AK109" s="889"/>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8"/>
      <c r="AI110" s="889"/>
      <c r="AJ110" s="889"/>
      <c r="AK110" s="889"/>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8"/>
      <c r="AI111" s="889"/>
      <c r="AJ111" s="889"/>
      <c r="AK111" s="889"/>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8"/>
      <c r="AI112" s="889"/>
      <c r="AJ112" s="889"/>
      <c r="AK112" s="889"/>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8"/>
      <c r="AI113" s="889"/>
      <c r="AJ113" s="889"/>
      <c r="AK113" s="889"/>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8"/>
      <c r="AI114" s="889"/>
      <c r="AJ114" s="889"/>
      <c r="AK114" s="889"/>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8"/>
      <c r="AI115" s="889"/>
      <c r="AJ115" s="889"/>
      <c r="AK115" s="889"/>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8"/>
      <c r="AI116" s="889"/>
      <c r="AJ116" s="889"/>
      <c r="AK116" s="889"/>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8"/>
      <c r="AI117" s="889"/>
      <c r="AJ117" s="889"/>
      <c r="AK117" s="889"/>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8"/>
      <c r="AI118" s="889"/>
      <c r="AJ118" s="889"/>
      <c r="AK118" s="889"/>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8"/>
      <c r="AI119" s="889"/>
      <c r="AJ119" s="889"/>
      <c r="AK119" s="889"/>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8"/>
      <c r="AI120" s="889"/>
      <c r="AJ120" s="889"/>
      <c r="AK120" s="889"/>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8"/>
      <c r="AI121" s="889"/>
      <c r="AJ121" s="889"/>
      <c r="AK121" s="889"/>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8"/>
      <c r="AI122" s="889"/>
      <c r="AJ122" s="889"/>
      <c r="AK122" s="889"/>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8"/>
      <c r="AI123" s="889"/>
      <c r="AJ123" s="889"/>
      <c r="AK123" s="889"/>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8"/>
      <c r="AI124" s="889"/>
      <c r="AJ124" s="889"/>
      <c r="AK124" s="889"/>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8"/>
      <c r="AI125" s="889"/>
      <c r="AJ125" s="889"/>
      <c r="AK125" s="889"/>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8"/>
      <c r="AI126" s="889"/>
      <c r="AJ126" s="889"/>
      <c r="AK126" s="889"/>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8"/>
      <c r="AI127" s="889"/>
      <c r="AJ127" s="889"/>
      <c r="AK127" s="889"/>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8"/>
      <c r="AI128" s="889"/>
      <c r="AJ128" s="889"/>
      <c r="AK128" s="889"/>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8"/>
      <c r="AI129" s="889"/>
      <c r="AJ129" s="889"/>
      <c r="AK129" s="889"/>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8"/>
      <c r="AI130" s="889"/>
      <c r="AJ130" s="889"/>
      <c r="AK130" s="889"/>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8"/>
      <c r="AI131" s="889"/>
      <c r="AJ131" s="889"/>
      <c r="AK131" s="889"/>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8"/>
      <c r="AI132" s="889"/>
      <c r="AJ132" s="889"/>
      <c r="AK132" s="889"/>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4"/>
      <c r="B135" s="864"/>
      <c r="C135" s="864" t="s">
        <v>24</v>
      </c>
      <c r="D135" s="864"/>
      <c r="E135" s="864"/>
      <c r="F135" s="864"/>
      <c r="G135" s="864"/>
      <c r="H135" s="864"/>
      <c r="I135" s="864"/>
      <c r="J135" s="991" t="s">
        <v>274</v>
      </c>
      <c r="K135" s="992"/>
      <c r="L135" s="992"/>
      <c r="M135" s="992"/>
      <c r="N135" s="992"/>
      <c r="O135" s="992"/>
      <c r="P135" s="429" t="s">
        <v>25</v>
      </c>
      <c r="Q135" s="429"/>
      <c r="R135" s="429"/>
      <c r="S135" s="429"/>
      <c r="T135" s="429"/>
      <c r="U135" s="429"/>
      <c r="V135" s="429"/>
      <c r="W135" s="429"/>
      <c r="X135" s="429"/>
      <c r="Y135" s="866" t="s">
        <v>317</v>
      </c>
      <c r="Z135" s="867"/>
      <c r="AA135" s="867"/>
      <c r="AB135" s="867"/>
      <c r="AC135" s="991" t="s">
        <v>308</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2">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8"/>
      <c r="AI136" s="889"/>
      <c r="AJ136" s="889"/>
      <c r="AK136" s="889"/>
      <c r="AL136" s="871"/>
      <c r="AM136" s="872"/>
      <c r="AN136" s="872"/>
      <c r="AO136" s="873"/>
      <c r="AP136" s="874"/>
      <c r="AQ136" s="874"/>
      <c r="AR136" s="874"/>
      <c r="AS136" s="874"/>
      <c r="AT136" s="874"/>
      <c r="AU136" s="874"/>
      <c r="AV136" s="874"/>
      <c r="AW136" s="874"/>
      <c r="AX136" s="874"/>
      <c r="AY136" s="34">
        <f>$AY$133</f>
        <v>0</v>
      </c>
    </row>
    <row r="137" spans="1:51" ht="26.25" customHeight="1" x14ac:dyDescent="0.2">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8"/>
      <c r="AI137" s="889"/>
      <c r="AJ137" s="889"/>
      <c r="AK137" s="889"/>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8"/>
      <c r="AI138" s="889"/>
      <c r="AJ138" s="889"/>
      <c r="AK138" s="889"/>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8"/>
      <c r="AI139" s="889"/>
      <c r="AJ139" s="889"/>
      <c r="AK139" s="889"/>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8"/>
      <c r="AI140" s="889"/>
      <c r="AJ140" s="889"/>
      <c r="AK140" s="889"/>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8"/>
      <c r="AI141" s="889"/>
      <c r="AJ141" s="889"/>
      <c r="AK141" s="889"/>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8"/>
      <c r="AI142" s="889"/>
      <c r="AJ142" s="889"/>
      <c r="AK142" s="889"/>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8"/>
      <c r="AI143" s="889"/>
      <c r="AJ143" s="889"/>
      <c r="AK143" s="889"/>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8"/>
      <c r="AI144" s="889"/>
      <c r="AJ144" s="889"/>
      <c r="AK144" s="889"/>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8"/>
      <c r="AI145" s="889"/>
      <c r="AJ145" s="889"/>
      <c r="AK145" s="889"/>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8"/>
      <c r="AI146" s="889"/>
      <c r="AJ146" s="889"/>
      <c r="AK146" s="889"/>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8"/>
      <c r="AI147" s="889"/>
      <c r="AJ147" s="889"/>
      <c r="AK147" s="889"/>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8"/>
      <c r="AI148" s="889"/>
      <c r="AJ148" s="889"/>
      <c r="AK148" s="889"/>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8"/>
      <c r="AI149" s="889"/>
      <c r="AJ149" s="889"/>
      <c r="AK149" s="889"/>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8"/>
      <c r="AI150" s="889"/>
      <c r="AJ150" s="889"/>
      <c r="AK150" s="889"/>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8"/>
      <c r="AI151" s="889"/>
      <c r="AJ151" s="889"/>
      <c r="AK151" s="889"/>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8"/>
      <c r="AI152" s="889"/>
      <c r="AJ152" s="889"/>
      <c r="AK152" s="889"/>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8"/>
      <c r="AI153" s="889"/>
      <c r="AJ153" s="889"/>
      <c r="AK153" s="889"/>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8"/>
      <c r="AI154" s="889"/>
      <c r="AJ154" s="889"/>
      <c r="AK154" s="889"/>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8"/>
      <c r="AI155" s="889"/>
      <c r="AJ155" s="889"/>
      <c r="AK155" s="889"/>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8"/>
      <c r="AI156" s="889"/>
      <c r="AJ156" s="889"/>
      <c r="AK156" s="889"/>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8"/>
      <c r="AI157" s="889"/>
      <c r="AJ157" s="889"/>
      <c r="AK157" s="889"/>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8"/>
      <c r="AI158" s="889"/>
      <c r="AJ158" s="889"/>
      <c r="AK158" s="889"/>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8"/>
      <c r="AI159" s="889"/>
      <c r="AJ159" s="889"/>
      <c r="AK159" s="889"/>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8"/>
      <c r="AI160" s="889"/>
      <c r="AJ160" s="889"/>
      <c r="AK160" s="889"/>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8"/>
      <c r="AI161" s="889"/>
      <c r="AJ161" s="889"/>
      <c r="AK161" s="889"/>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8"/>
      <c r="AI162" s="889"/>
      <c r="AJ162" s="889"/>
      <c r="AK162" s="889"/>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8"/>
      <c r="AI163" s="889"/>
      <c r="AJ163" s="889"/>
      <c r="AK163" s="889"/>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8"/>
      <c r="AI164" s="889"/>
      <c r="AJ164" s="889"/>
      <c r="AK164" s="889"/>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8"/>
      <c r="AI165" s="889"/>
      <c r="AJ165" s="889"/>
      <c r="AK165" s="889"/>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4"/>
      <c r="B168" s="864"/>
      <c r="C168" s="864" t="s">
        <v>24</v>
      </c>
      <c r="D168" s="864"/>
      <c r="E168" s="864"/>
      <c r="F168" s="864"/>
      <c r="G168" s="864"/>
      <c r="H168" s="864"/>
      <c r="I168" s="864"/>
      <c r="J168" s="991" t="s">
        <v>274</v>
      </c>
      <c r="K168" s="992"/>
      <c r="L168" s="992"/>
      <c r="M168" s="992"/>
      <c r="N168" s="992"/>
      <c r="O168" s="992"/>
      <c r="P168" s="429" t="s">
        <v>25</v>
      </c>
      <c r="Q168" s="429"/>
      <c r="R168" s="429"/>
      <c r="S168" s="429"/>
      <c r="T168" s="429"/>
      <c r="U168" s="429"/>
      <c r="V168" s="429"/>
      <c r="W168" s="429"/>
      <c r="X168" s="429"/>
      <c r="Y168" s="866" t="s">
        <v>317</v>
      </c>
      <c r="Z168" s="867"/>
      <c r="AA168" s="867"/>
      <c r="AB168" s="867"/>
      <c r="AC168" s="991" t="s">
        <v>308</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2">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8"/>
      <c r="AI169" s="889"/>
      <c r="AJ169" s="889"/>
      <c r="AK169" s="889"/>
      <c r="AL169" s="871"/>
      <c r="AM169" s="872"/>
      <c r="AN169" s="872"/>
      <c r="AO169" s="873"/>
      <c r="AP169" s="874"/>
      <c r="AQ169" s="874"/>
      <c r="AR169" s="874"/>
      <c r="AS169" s="874"/>
      <c r="AT169" s="874"/>
      <c r="AU169" s="874"/>
      <c r="AV169" s="874"/>
      <c r="AW169" s="874"/>
      <c r="AX169" s="874"/>
      <c r="AY169" s="34">
        <f>$AY$166</f>
        <v>0</v>
      </c>
    </row>
    <row r="170" spans="1:51" ht="26.25" customHeight="1" x14ac:dyDescent="0.2">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8"/>
      <c r="AI170" s="889"/>
      <c r="AJ170" s="889"/>
      <c r="AK170" s="889"/>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8"/>
      <c r="AI171" s="889"/>
      <c r="AJ171" s="889"/>
      <c r="AK171" s="889"/>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8"/>
      <c r="AI172" s="889"/>
      <c r="AJ172" s="889"/>
      <c r="AK172" s="889"/>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8"/>
      <c r="AI173" s="889"/>
      <c r="AJ173" s="889"/>
      <c r="AK173" s="889"/>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8"/>
      <c r="AI174" s="889"/>
      <c r="AJ174" s="889"/>
      <c r="AK174" s="889"/>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8"/>
      <c r="AI175" s="889"/>
      <c r="AJ175" s="889"/>
      <c r="AK175" s="889"/>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8"/>
      <c r="AI176" s="889"/>
      <c r="AJ176" s="889"/>
      <c r="AK176" s="889"/>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8"/>
      <c r="AI177" s="889"/>
      <c r="AJ177" s="889"/>
      <c r="AK177" s="889"/>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8"/>
      <c r="AI178" s="889"/>
      <c r="AJ178" s="889"/>
      <c r="AK178" s="889"/>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8"/>
      <c r="AI179" s="889"/>
      <c r="AJ179" s="889"/>
      <c r="AK179" s="889"/>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8"/>
      <c r="AI180" s="889"/>
      <c r="AJ180" s="889"/>
      <c r="AK180" s="889"/>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8"/>
      <c r="AI181" s="889"/>
      <c r="AJ181" s="889"/>
      <c r="AK181" s="889"/>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8"/>
      <c r="AI182" s="889"/>
      <c r="AJ182" s="889"/>
      <c r="AK182" s="889"/>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8"/>
      <c r="AI183" s="889"/>
      <c r="AJ183" s="889"/>
      <c r="AK183" s="889"/>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8"/>
      <c r="AI184" s="889"/>
      <c r="AJ184" s="889"/>
      <c r="AK184" s="889"/>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8"/>
      <c r="AI185" s="889"/>
      <c r="AJ185" s="889"/>
      <c r="AK185" s="889"/>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8"/>
      <c r="AI186" s="889"/>
      <c r="AJ186" s="889"/>
      <c r="AK186" s="889"/>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8"/>
      <c r="AI187" s="889"/>
      <c r="AJ187" s="889"/>
      <c r="AK187" s="889"/>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8"/>
      <c r="AI188" s="889"/>
      <c r="AJ188" s="889"/>
      <c r="AK188" s="889"/>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8"/>
      <c r="AI189" s="889"/>
      <c r="AJ189" s="889"/>
      <c r="AK189" s="889"/>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8"/>
      <c r="AI190" s="889"/>
      <c r="AJ190" s="889"/>
      <c r="AK190" s="889"/>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8"/>
      <c r="AI191" s="889"/>
      <c r="AJ191" s="889"/>
      <c r="AK191" s="889"/>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8"/>
      <c r="AI192" s="889"/>
      <c r="AJ192" s="889"/>
      <c r="AK192" s="889"/>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8"/>
      <c r="AI193" s="889"/>
      <c r="AJ193" s="889"/>
      <c r="AK193" s="889"/>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8"/>
      <c r="AI194" s="889"/>
      <c r="AJ194" s="889"/>
      <c r="AK194" s="889"/>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8"/>
      <c r="AI195" s="889"/>
      <c r="AJ195" s="889"/>
      <c r="AK195" s="889"/>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8"/>
      <c r="AI196" s="889"/>
      <c r="AJ196" s="889"/>
      <c r="AK196" s="889"/>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8"/>
      <c r="AI197" s="889"/>
      <c r="AJ197" s="889"/>
      <c r="AK197" s="889"/>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8"/>
      <c r="AI198" s="889"/>
      <c r="AJ198" s="889"/>
      <c r="AK198" s="889"/>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4"/>
      <c r="B201" s="864"/>
      <c r="C201" s="864" t="s">
        <v>24</v>
      </c>
      <c r="D201" s="864"/>
      <c r="E201" s="864"/>
      <c r="F201" s="864"/>
      <c r="G201" s="864"/>
      <c r="H201" s="864"/>
      <c r="I201" s="864"/>
      <c r="J201" s="991" t="s">
        <v>274</v>
      </c>
      <c r="K201" s="992"/>
      <c r="L201" s="992"/>
      <c r="M201" s="992"/>
      <c r="N201" s="992"/>
      <c r="O201" s="992"/>
      <c r="P201" s="429" t="s">
        <v>25</v>
      </c>
      <c r="Q201" s="429"/>
      <c r="R201" s="429"/>
      <c r="S201" s="429"/>
      <c r="T201" s="429"/>
      <c r="U201" s="429"/>
      <c r="V201" s="429"/>
      <c r="W201" s="429"/>
      <c r="X201" s="429"/>
      <c r="Y201" s="866" t="s">
        <v>317</v>
      </c>
      <c r="Z201" s="867"/>
      <c r="AA201" s="867"/>
      <c r="AB201" s="867"/>
      <c r="AC201" s="991" t="s">
        <v>308</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2">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8"/>
      <c r="AI202" s="889"/>
      <c r="AJ202" s="889"/>
      <c r="AK202" s="889"/>
      <c r="AL202" s="871"/>
      <c r="AM202" s="872"/>
      <c r="AN202" s="872"/>
      <c r="AO202" s="873"/>
      <c r="AP202" s="874"/>
      <c r="AQ202" s="874"/>
      <c r="AR202" s="874"/>
      <c r="AS202" s="874"/>
      <c r="AT202" s="874"/>
      <c r="AU202" s="874"/>
      <c r="AV202" s="874"/>
      <c r="AW202" s="874"/>
      <c r="AX202" s="874"/>
      <c r="AY202" s="34">
        <f>$AY$199</f>
        <v>0</v>
      </c>
    </row>
    <row r="203" spans="1:51" ht="26.25" customHeight="1" x14ac:dyDescent="0.2">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8"/>
      <c r="AI203" s="889"/>
      <c r="AJ203" s="889"/>
      <c r="AK203" s="889"/>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8"/>
      <c r="AI204" s="889"/>
      <c r="AJ204" s="889"/>
      <c r="AK204" s="889"/>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8"/>
      <c r="AI205" s="889"/>
      <c r="AJ205" s="889"/>
      <c r="AK205" s="889"/>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8"/>
      <c r="AI206" s="889"/>
      <c r="AJ206" s="889"/>
      <c r="AK206" s="889"/>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8"/>
      <c r="AI207" s="889"/>
      <c r="AJ207" s="889"/>
      <c r="AK207" s="889"/>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8"/>
      <c r="AI208" s="889"/>
      <c r="AJ208" s="889"/>
      <c r="AK208" s="889"/>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8"/>
      <c r="AI209" s="889"/>
      <c r="AJ209" s="889"/>
      <c r="AK209" s="889"/>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8"/>
      <c r="AI210" s="889"/>
      <c r="AJ210" s="889"/>
      <c r="AK210" s="889"/>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8"/>
      <c r="AI211" s="889"/>
      <c r="AJ211" s="889"/>
      <c r="AK211" s="889"/>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8"/>
      <c r="AI212" s="889"/>
      <c r="AJ212" s="889"/>
      <c r="AK212" s="889"/>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8"/>
      <c r="AI213" s="889"/>
      <c r="AJ213" s="889"/>
      <c r="AK213" s="889"/>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8"/>
      <c r="AI214" s="889"/>
      <c r="AJ214" s="889"/>
      <c r="AK214" s="889"/>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8"/>
      <c r="AI215" s="889"/>
      <c r="AJ215" s="889"/>
      <c r="AK215" s="889"/>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8"/>
      <c r="AI216" s="889"/>
      <c r="AJ216" s="889"/>
      <c r="AK216" s="889"/>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8"/>
      <c r="AI217" s="889"/>
      <c r="AJ217" s="889"/>
      <c r="AK217" s="889"/>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8"/>
      <c r="AI218" s="889"/>
      <c r="AJ218" s="889"/>
      <c r="AK218" s="889"/>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8"/>
      <c r="AI219" s="889"/>
      <c r="AJ219" s="889"/>
      <c r="AK219" s="889"/>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8"/>
      <c r="AI220" s="889"/>
      <c r="AJ220" s="889"/>
      <c r="AK220" s="889"/>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8"/>
      <c r="AI221" s="889"/>
      <c r="AJ221" s="889"/>
      <c r="AK221" s="889"/>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8"/>
      <c r="AI222" s="889"/>
      <c r="AJ222" s="889"/>
      <c r="AK222" s="889"/>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8"/>
      <c r="AI223" s="889"/>
      <c r="AJ223" s="889"/>
      <c r="AK223" s="889"/>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8"/>
      <c r="AI224" s="889"/>
      <c r="AJ224" s="889"/>
      <c r="AK224" s="889"/>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8"/>
      <c r="AI225" s="889"/>
      <c r="AJ225" s="889"/>
      <c r="AK225" s="889"/>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8"/>
      <c r="AI226" s="889"/>
      <c r="AJ226" s="889"/>
      <c r="AK226" s="889"/>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8"/>
      <c r="AI227" s="889"/>
      <c r="AJ227" s="889"/>
      <c r="AK227" s="889"/>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8"/>
      <c r="AI228" s="889"/>
      <c r="AJ228" s="889"/>
      <c r="AK228" s="889"/>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8"/>
      <c r="AI229" s="889"/>
      <c r="AJ229" s="889"/>
      <c r="AK229" s="889"/>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8"/>
      <c r="AI230" s="889"/>
      <c r="AJ230" s="889"/>
      <c r="AK230" s="889"/>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8"/>
      <c r="AI231" s="889"/>
      <c r="AJ231" s="889"/>
      <c r="AK231" s="889"/>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4"/>
      <c r="B234" s="864"/>
      <c r="C234" s="864" t="s">
        <v>24</v>
      </c>
      <c r="D234" s="864"/>
      <c r="E234" s="864"/>
      <c r="F234" s="864"/>
      <c r="G234" s="864"/>
      <c r="H234" s="864"/>
      <c r="I234" s="864"/>
      <c r="J234" s="991" t="s">
        <v>274</v>
      </c>
      <c r="K234" s="992"/>
      <c r="L234" s="992"/>
      <c r="M234" s="992"/>
      <c r="N234" s="992"/>
      <c r="O234" s="992"/>
      <c r="P234" s="429" t="s">
        <v>25</v>
      </c>
      <c r="Q234" s="429"/>
      <c r="R234" s="429"/>
      <c r="S234" s="429"/>
      <c r="T234" s="429"/>
      <c r="U234" s="429"/>
      <c r="V234" s="429"/>
      <c r="W234" s="429"/>
      <c r="X234" s="429"/>
      <c r="Y234" s="866" t="s">
        <v>317</v>
      </c>
      <c r="Z234" s="867"/>
      <c r="AA234" s="867"/>
      <c r="AB234" s="867"/>
      <c r="AC234" s="991" t="s">
        <v>308</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2">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8"/>
      <c r="AI235" s="889"/>
      <c r="AJ235" s="889"/>
      <c r="AK235" s="889"/>
      <c r="AL235" s="871"/>
      <c r="AM235" s="872"/>
      <c r="AN235" s="872"/>
      <c r="AO235" s="873"/>
      <c r="AP235" s="874"/>
      <c r="AQ235" s="874"/>
      <c r="AR235" s="874"/>
      <c r="AS235" s="874"/>
      <c r="AT235" s="874"/>
      <c r="AU235" s="874"/>
      <c r="AV235" s="874"/>
      <c r="AW235" s="874"/>
      <c r="AX235" s="874"/>
      <c r="AY235">
        <f>$AY$232</f>
        <v>0</v>
      </c>
    </row>
    <row r="236" spans="1:51" ht="26.25" customHeight="1" x14ac:dyDescent="0.2">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8"/>
      <c r="AI236" s="889"/>
      <c r="AJ236" s="889"/>
      <c r="AK236" s="889"/>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8"/>
      <c r="AI237" s="889"/>
      <c r="AJ237" s="889"/>
      <c r="AK237" s="889"/>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8"/>
      <c r="AI238" s="889"/>
      <c r="AJ238" s="889"/>
      <c r="AK238" s="889"/>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8"/>
      <c r="AI239" s="889"/>
      <c r="AJ239" s="889"/>
      <c r="AK239" s="889"/>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8"/>
      <c r="AI240" s="889"/>
      <c r="AJ240" s="889"/>
      <c r="AK240" s="889"/>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8"/>
      <c r="AI241" s="889"/>
      <c r="AJ241" s="889"/>
      <c r="AK241" s="889"/>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8"/>
      <c r="AI242" s="889"/>
      <c r="AJ242" s="889"/>
      <c r="AK242" s="889"/>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8"/>
      <c r="AI243" s="889"/>
      <c r="AJ243" s="889"/>
      <c r="AK243" s="889"/>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8"/>
      <c r="AI244" s="889"/>
      <c r="AJ244" s="889"/>
      <c r="AK244" s="889"/>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8"/>
      <c r="AI245" s="889"/>
      <c r="AJ245" s="889"/>
      <c r="AK245" s="889"/>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8"/>
      <c r="AI246" s="889"/>
      <c r="AJ246" s="889"/>
      <c r="AK246" s="889"/>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8"/>
      <c r="AI247" s="889"/>
      <c r="AJ247" s="889"/>
      <c r="AK247" s="889"/>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8"/>
      <c r="AI248" s="889"/>
      <c r="AJ248" s="889"/>
      <c r="AK248" s="889"/>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8"/>
      <c r="AI249" s="889"/>
      <c r="AJ249" s="889"/>
      <c r="AK249" s="889"/>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8"/>
      <c r="AI250" s="889"/>
      <c r="AJ250" s="889"/>
      <c r="AK250" s="889"/>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8"/>
      <c r="AI251" s="889"/>
      <c r="AJ251" s="889"/>
      <c r="AK251" s="889"/>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8"/>
      <c r="AI252" s="889"/>
      <c r="AJ252" s="889"/>
      <c r="AK252" s="889"/>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8"/>
      <c r="AI253" s="889"/>
      <c r="AJ253" s="889"/>
      <c r="AK253" s="889"/>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8"/>
      <c r="AI254" s="889"/>
      <c r="AJ254" s="889"/>
      <c r="AK254" s="889"/>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8"/>
      <c r="AI255" s="889"/>
      <c r="AJ255" s="889"/>
      <c r="AK255" s="889"/>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8"/>
      <c r="AI256" s="889"/>
      <c r="AJ256" s="889"/>
      <c r="AK256" s="889"/>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8"/>
      <c r="AI257" s="889"/>
      <c r="AJ257" s="889"/>
      <c r="AK257" s="889"/>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8"/>
      <c r="AI258" s="889"/>
      <c r="AJ258" s="889"/>
      <c r="AK258" s="889"/>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8"/>
      <c r="AI259" s="889"/>
      <c r="AJ259" s="889"/>
      <c r="AK259" s="889"/>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8"/>
      <c r="AI260" s="889"/>
      <c r="AJ260" s="889"/>
      <c r="AK260" s="889"/>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8"/>
      <c r="AI261" s="889"/>
      <c r="AJ261" s="889"/>
      <c r="AK261" s="889"/>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8"/>
      <c r="AI262" s="889"/>
      <c r="AJ262" s="889"/>
      <c r="AK262" s="889"/>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8"/>
      <c r="AI263" s="889"/>
      <c r="AJ263" s="889"/>
      <c r="AK263" s="889"/>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8"/>
      <c r="AI264" s="889"/>
      <c r="AJ264" s="889"/>
      <c r="AK264" s="889"/>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4"/>
      <c r="B267" s="864"/>
      <c r="C267" s="864" t="s">
        <v>24</v>
      </c>
      <c r="D267" s="864"/>
      <c r="E267" s="864"/>
      <c r="F267" s="864"/>
      <c r="G267" s="864"/>
      <c r="H267" s="864"/>
      <c r="I267" s="864"/>
      <c r="J267" s="991" t="s">
        <v>274</v>
      </c>
      <c r="K267" s="992"/>
      <c r="L267" s="992"/>
      <c r="M267" s="992"/>
      <c r="N267" s="992"/>
      <c r="O267" s="992"/>
      <c r="P267" s="429" t="s">
        <v>25</v>
      </c>
      <c r="Q267" s="429"/>
      <c r="R267" s="429"/>
      <c r="S267" s="429"/>
      <c r="T267" s="429"/>
      <c r="U267" s="429"/>
      <c r="V267" s="429"/>
      <c r="W267" s="429"/>
      <c r="X267" s="429"/>
      <c r="Y267" s="866" t="s">
        <v>317</v>
      </c>
      <c r="Z267" s="867"/>
      <c r="AA267" s="867"/>
      <c r="AB267" s="867"/>
      <c r="AC267" s="991" t="s">
        <v>308</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2">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8"/>
      <c r="AI268" s="889"/>
      <c r="AJ268" s="889"/>
      <c r="AK268" s="889"/>
      <c r="AL268" s="871"/>
      <c r="AM268" s="872"/>
      <c r="AN268" s="872"/>
      <c r="AO268" s="873"/>
      <c r="AP268" s="874"/>
      <c r="AQ268" s="874"/>
      <c r="AR268" s="874"/>
      <c r="AS268" s="874"/>
      <c r="AT268" s="874"/>
      <c r="AU268" s="874"/>
      <c r="AV268" s="874"/>
      <c r="AW268" s="874"/>
      <c r="AX268" s="874"/>
      <c r="AY268" s="34">
        <f>$AY$265</f>
        <v>0</v>
      </c>
    </row>
    <row r="269" spans="1:51" ht="26.25" customHeight="1" x14ac:dyDescent="0.2">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8"/>
      <c r="AI269" s="889"/>
      <c r="AJ269" s="889"/>
      <c r="AK269" s="889"/>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8"/>
      <c r="AI270" s="889"/>
      <c r="AJ270" s="889"/>
      <c r="AK270" s="889"/>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8"/>
      <c r="AI271" s="889"/>
      <c r="AJ271" s="889"/>
      <c r="AK271" s="889"/>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8"/>
      <c r="AI272" s="889"/>
      <c r="AJ272" s="889"/>
      <c r="AK272" s="889"/>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8"/>
      <c r="AI273" s="889"/>
      <c r="AJ273" s="889"/>
      <c r="AK273" s="889"/>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8"/>
      <c r="AI274" s="889"/>
      <c r="AJ274" s="889"/>
      <c r="AK274" s="889"/>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8"/>
      <c r="AI275" s="889"/>
      <c r="AJ275" s="889"/>
      <c r="AK275" s="889"/>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8"/>
      <c r="AI276" s="889"/>
      <c r="AJ276" s="889"/>
      <c r="AK276" s="889"/>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8"/>
      <c r="AI277" s="889"/>
      <c r="AJ277" s="889"/>
      <c r="AK277" s="889"/>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8"/>
      <c r="AI278" s="889"/>
      <c r="AJ278" s="889"/>
      <c r="AK278" s="889"/>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8"/>
      <c r="AI279" s="889"/>
      <c r="AJ279" s="889"/>
      <c r="AK279" s="889"/>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8"/>
      <c r="AI280" s="889"/>
      <c r="AJ280" s="889"/>
      <c r="AK280" s="889"/>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8"/>
      <c r="AI281" s="889"/>
      <c r="AJ281" s="889"/>
      <c r="AK281" s="889"/>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8"/>
      <c r="AI282" s="889"/>
      <c r="AJ282" s="889"/>
      <c r="AK282" s="889"/>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8"/>
      <c r="AI283" s="889"/>
      <c r="AJ283" s="889"/>
      <c r="AK283" s="889"/>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8"/>
      <c r="AI284" s="889"/>
      <c r="AJ284" s="889"/>
      <c r="AK284" s="889"/>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8"/>
      <c r="AI285" s="889"/>
      <c r="AJ285" s="889"/>
      <c r="AK285" s="889"/>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8"/>
      <c r="AI286" s="889"/>
      <c r="AJ286" s="889"/>
      <c r="AK286" s="889"/>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8"/>
      <c r="AI287" s="889"/>
      <c r="AJ287" s="889"/>
      <c r="AK287" s="889"/>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8"/>
      <c r="AI288" s="889"/>
      <c r="AJ288" s="889"/>
      <c r="AK288" s="889"/>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8"/>
      <c r="AI289" s="889"/>
      <c r="AJ289" s="889"/>
      <c r="AK289" s="889"/>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8"/>
      <c r="AI290" s="889"/>
      <c r="AJ290" s="889"/>
      <c r="AK290" s="889"/>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8"/>
      <c r="AI291" s="889"/>
      <c r="AJ291" s="889"/>
      <c r="AK291" s="889"/>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8"/>
      <c r="AI292" s="889"/>
      <c r="AJ292" s="889"/>
      <c r="AK292" s="889"/>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8"/>
      <c r="AI293" s="889"/>
      <c r="AJ293" s="889"/>
      <c r="AK293" s="889"/>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8"/>
      <c r="AI294" s="889"/>
      <c r="AJ294" s="889"/>
      <c r="AK294" s="889"/>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8"/>
      <c r="AI295" s="889"/>
      <c r="AJ295" s="889"/>
      <c r="AK295" s="889"/>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8"/>
      <c r="AI296" s="889"/>
      <c r="AJ296" s="889"/>
      <c r="AK296" s="889"/>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8"/>
      <c r="AI297" s="889"/>
      <c r="AJ297" s="889"/>
      <c r="AK297" s="889"/>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4"/>
      <c r="B300" s="864"/>
      <c r="C300" s="864" t="s">
        <v>24</v>
      </c>
      <c r="D300" s="864"/>
      <c r="E300" s="864"/>
      <c r="F300" s="864"/>
      <c r="G300" s="864"/>
      <c r="H300" s="864"/>
      <c r="I300" s="864"/>
      <c r="J300" s="991" t="s">
        <v>274</v>
      </c>
      <c r="K300" s="992"/>
      <c r="L300" s="992"/>
      <c r="M300" s="992"/>
      <c r="N300" s="992"/>
      <c r="O300" s="992"/>
      <c r="P300" s="429" t="s">
        <v>25</v>
      </c>
      <c r="Q300" s="429"/>
      <c r="R300" s="429"/>
      <c r="S300" s="429"/>
      <c r="T300" s="429"/>
      <c r="U300" s="429"/>
      <c r="V300" s="429"/>
      <c r="W300" s="429"/>
      <c r="X300" s="429"/>
      <c r="Y300" s="866" t="s">
        <v>317</v>
      </c>
      <c r="Z300" s="867"/>
      <c r="AA300" s="867"/>
      <c r="AB300" s="867"/>
      <c r="AC300" s="991" t="s">
        <v>308</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2">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8"/>
      <c r="AI301" s="889"/>
      <c r="AJ301" s="889"/>
      <c r="AK301" s="889"/>
      <c r="AL301" s="871"/>
      <c r="AM301" s="872"/>
      <c r="AN301" s="872"/>
      <c r="AO301" s="873"/>
      <c r="AP301" s="874"/>
      <c r="AQ301" s="874"/>
      <c r="AR301" s="874"/>
      <c r="AS301" s="874"/>
      <c r="AT301" s="874"/>
      <c r="AU301" s="874"/>
      <c r="AV301" s="874"/>
      <c r="AW301" s="874"/>
      <c r="AX301" s="874"/>
      <c r="AY301" s="34">
        <f>$AY$298</f>
        <v>0</v>
      </c>
    </row>
    <row r="302" spans="1:51" ht="26.25" customHeight="1" x14ac:dyDescent="0.2">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8"/>
      <c r="AI302" s="889"/>
      <c r="AJ302" s="889"/>
      <c r="AK302" s="889"/>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8"/>
      <c r="AI303" s="889"/>
      <c r="AJ303" s="889"/>
      <c r="AK303" s="889"/>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8"/>
      <c r="AI304" s="889"/>
      <c r="AJ304" s="889"/>
      <c r="AK304" s="889"/>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8"/>
      <c r="AI305" s="889"/>
      <c r="AJ305" s="889"/>
      <c r="AK305" s="889"/>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8"/>
      <c r="AI306" s="889"/>
      <c r="AJ306" s="889"/>
      <c r="AK306" s="889"/>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8"/>
      <c r="AI307" s="889"/>
      <c r="AJ307" s="889"/>
      <c r="AK307" s="889"/>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8"/>
      <c r="AI308" s="889"/>
      <c r="AJ308" s="889"/>
      <c r="AK308" s="889"/>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8"/>
      <c r="AI309" s="889"/>
      <c r="AJ309" s="889"/>
      <c r="AK309" s="889"/>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8"/>
      <c r="AI310" s="889"/>
      <c r="AJ310" s="889"/>
      <c r="AK310" s="889"/>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8"/>
      <c r="AI311" s="889"/>
      <c r="AJ311" s="889"/>
      <c r="AK311" s="889"/>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8"/>
      <c r="AI312" s="889"/>
      <c r="AJ312" s="889"/>
      <c r="AK312" s="889"/>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8"/>
      <c r="AI313" s="889"/>
      <c r="AJ313" s="889"/>
      <c r="AK313" s="889"/>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8"/>
      <c r="AI314" s="889"/>
      <c r="AJ314" s="889"/>
      <c r="AK314" s="889"/>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8"/>
      <c r="AI315" s="889"/>
      <c r="AJ315" s="889"/>
      <c r="AK315" s="889"/>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8"/>
      <c r="AI316" s="889"/>
      <c r="AJ316" s="889"/>
      <c r="AK316" s="889"/>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8"/>
      <c r="AI317" s="889"/>
      <c r="AJ317" s="889"/>
      <c r="AK317" s="889"/>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8"/>
      <c r="AI318" s="889"/>
      <c r="AJ318" s="889"/>
      <c r="AK318" s="889"/>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8"/>
      <c r="AI319" s="889"/>
      <c r="AJ319" s="889"/>
      <c r="AK319" s="889"/>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8"/>
      <c r="AI320" s="889"/>
      <c r="AJ320" s="889"/>
      <c r="AK320" s="889"/>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8"/>
      <c r="AI321" s="889"/>
      <c r="AJ321" s="889"/>
      <c r="AK321" s="889"/>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8"/>
      <c r="AI322" s="889"/>
      <c r="AJ322" s="889"/>
      <c r="AK322" s="889"/>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8"/>
      <c r="AI323" s="889"/>
      <c r="AJ323" s="889"/>
      <c r="AK323" s="889"/>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8"/>
      <c r="AI324" s="889"/>
      <c r="AJ324" s="889"/>
      <c r="AK324" s="889"/>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8"/>
      <c r="AI325" s="889"/>
      <c r="AJ325" s="889"/>
      <c r="AK325" s="889"/>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8"/>
      <c r="AI326" s="889"/>
      <c r="AJ326" s="889"/>
      <c r="AK326" s="889"/>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8"/>
      <c r="AI327" s="889"/>
      <c r="AJ327" s="889"/>
      <c r="AK327" s="889"/>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8"/>
      <c r="AI328" s="889"/>
      <c r="AJ328" s="889"/>
      <c r="AK328" s="889"/>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8"/>
      <c r="AI329" s="889"/>
      <c r="AJ329" s="889"/>
      <c r="AK329" s="889"/>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8"/>
      <c r="AI330" s="889"/>
      <c r="AJ330" s="889"/>
      <c r="AK330" s="889"/>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4"/>
      <c r="B333" s="864"/>
      <c r="C333" s="864" t="s">
        <v>24</v>
      </c>
      <c r="D333" s="864"/>
      <c r="E333" s="864"/>
      <c r="F333" s="864"/>
      <c r="G333" s="864"/>
      <c r="H333" s="864"/>
      <c r="I333" s="864"/>
      <c r="J333" s="991" t="s">
        <v>274</v>
      </c>
      <c r="K333" s="992"/>
      <c r="L333" s="992"/>
      <c r="M333" s="992"/>
      <c r="N333" s="992"/>
      <c r="O333" s="992"/>
      <c r="P333" s="429" t="s">
        <v>25</v>
      </c>
      <c r="Q333" s="429"/>
      <c r="R333" s="429"/>
      <c r="S333" s="429"/>
      <c r="T333" s="429"/>
      <c r="U333" s="429"/>
      <c r="V333" s="429"/>
      <c r="W333" s="429"/>
      <c r="X333" s="429"/>
      <c r="Y333" s="866" t="s">
        <v>317</v>
      </c>
      <c r="Z333" s="867"/>
      <c r="AA333" s="867"/>
      <c r="AB333" s="867"/>
      <c r="AC333" s="991" t="s">
        <v>308</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2">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8"/>
      <c r="AI334" s="889"/>
      <c r="AJ334" s="889"/>
      <c r="AK334" s="889"/>
      <c r="AL334" s="871"/>
      <c r="AM334" s="872"/>
      <c r="AN334" s="872"/>
      <c r="AO334" s="873"/>
      <c r="AP334" s="874"/>
      <c r="AQ334" s="874"/>
      <c r="AR334" s="874"/>
      <c r="AS334" s="874"/>
      <c r="AT334" s="874"/>
      <c r="AU334" s="874"/>
      <c r="AV334" s="874"/>
      <c r="AW334" s="874"/>
      <c r="AX334" s="874"/>
      <c r="AY334" s="34">
        <f>$AY$331</f>
        <v>0</v>
      </c>
    </row>
    <row r="335" spans="1:51" ht="26.25" customHeight="1" x14ac:dyDescent="0.2">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8"/>
      <c r="AI335" s="889"/>
      <c r="AJ335" s="889"/>
      <c r="AK335" s="889"/>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8"/>
      <c r="AI336" s="889"/>
      <c r="AJ336" s="889"/>
      <c r="AK336" s="889"/>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8"/>
      <c r="AI337" s="889"/>
      <c r="AJ337" s="889"/>
      <c r="AK337" s="889"/>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8"/>
      <c r="AI338" s="889"/>
      <c r="AJ338" s="889"/>
      <c r="AK338" s="889"/>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8"/>
      <c r="AI339" s="889"/>
      <c r="AJ339" s="889"/>
      <c r="AK339" s="889"/>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8"/>
      <c r="AI340" s="889"/>
      <c r="AJ340" s="889"/>
      <c r="AK340" s="889"/>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8"/>
      <c r="AI341" s="889"/>
      <c r="AJ341" s="889"/>
      <c r="AK341" s="889"/>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8"/>
      <c r="AI342" s="889"/>
      <c r="AJ342" s="889"/>
      <c r="AK342" s="889"/>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8"/>
      <c r="AI343" s="889"/>
      <c r="AJ343" s="889"/>
      <c r="AK343" s="889"/>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8"/>
      <c r="AI344" s="889"/>
      <c r="AJ344" s="889"/>
      <c r="AK344" s="889"/>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8"/>
      <c r="AI345" s="889"/>
      <c r="AJ345" s="889"/>
      <c r="AK345" s="889"/>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8"/>
      <c r="AI346" s="889"/>
      <c r="AJ346" s="889"/>
      <c r="AK346" s="889"/>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8"/>
      <c r="AI347" s="889"/>
      <c r="AJ347" s="889"/>
      <c r="AK347" s="889"/>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8"/>
      <c r="AI348" s="889"/>
      <c r="AJ348" s="889"/>
      <c r="AK348" s="889"/>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8"/>
      <c r="AI349" s="889"/>
      <c r="AJ349" s="889"/>
      <c r="AK349" s="889"/>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8"/>
      <c r="AI350" s="889"/>
      <c r="AJ350" s="889"/>
      <c r="AK350" s="889"/>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8"/>
      <c r="AI351" s="889"/>
      <c r="AJ351" s="889"/>
      <c r="AK351" s="889"/>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8"/>
      <c r="AI352" s="889"/>
      <c r="AJ352" s="889"/>
      <c r="AK352" s="889"/>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8"/>
      <c r="AI353" s="889"/>
      <c r="AJ353" s="889"/>
      <c r="AK353" s="889"/>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8"/>
      <c r="AI354" s="889"/>
      <c r="AJ354" s="889"/>
      <c r="AK354" s="889"/>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8"/>
      <c r="AI355" s="889"/>
      <c r="AJ355" s="889"/>
      <c r="AK355" s="889"/>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8"/>
      <c r="AI356" s="889"/>
      <c r="AJ356" s="889"/>
      <c r="AK356" s="889"/>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8"/>
      <c r="AI357" s="889"/>
      <c r="AJ357" s="889"/>
      <c r="AK357" s="889"/>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8"/>
      <c r="AI358" s="889"/>
      <c r="AJ358" s="889"/>
      <c r="AK358" s="889"/>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8"/>
      <c r="AI359" s="889"/>
      <c r="AJ359" s="889"/>
      <c r="AK359" s="889"/>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8"/>
      <c r="AI360" s="889"/>
      <c r="AJ360" s="889"/>
      <c r="AK360" s="889"/>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8"/>
      <c r="AI361" s="889"/>
      <c r="AJ361" s="889"/>
      <c r="AK361" s="889"/>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8"/>
      <c r="AI362" s="889"/>
      <c r="AJ362" s="889"/>
      <c r="AK362" s="889"/>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8"/>
      <c r="AI363" s="889"/>
      <c r="AJ363" s="889"/>
      <c r="AK363" s="889"/>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4"/>
      <c r="B366" s="864"/>
      <c r="C366" s="864" t="s">
        <v>24</v>
      </c>
      <c r="D366" s="864"/>
      <c r="E366" s="864"/>
      <c r="F366" s="864"/>
      <c r="G366" s="864"/>
      <c r="H366" s="864"/>
      <c r="I366" s="864"/>
      <c r="J366" s="991" t="s">
        <v>274</v>
      </c>
      <c r="K366" s="992"/>
      <c r="L366" s="992"/>
      <c r="M366" s="992"/>
      <c r="N366" s="992"/>
      <c r="O366" s="992"/>
      <c r="P366" s="429" t="s">
        <v>25</v>
      </c>
      <c r="Q366" s="429"/>
      <c r="R366" s="429"/>
      <c r="S366" s="429"/>
      <c r="T366" s="429"/>
      <c r="U366" s="429"/>
      <c r="V366" s="429"/>
      <c r="W366" s="429"/>
      <c r="X366" s="429"/>
      <c r="Y366" s="866" t="s">
        <v>317</v>
      </c>
      <c r="Z366" s="867"/>
      <c r="AA366" s="867"/>
      <c r="AB366" s="867"/>
      <c r="AC366" s="991" t="s">
        <v>308</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2">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8"/>
      <c r="AI367" s="889"/>
      <c r="AJ367" s="889"/>
      <c r="AK367" s="889"/>
      <c r="AL367" s="871"/>
      <c r="AM367" s="872"/>
      <c r="AN367" s="872"/>
      <c r="AO367" s="873"/>
      <c r="AP367" s="874"/>
      <c r="AQ367" s="874"/>
      <c r="AR367" s="874"/>
      <c r="AS367" s="874"/>
      <c r="AT367" s="874"/>
      <c r="AU367" s="874"/>
      <c r="AV367" s="874"/>
      <c r="AW367" s="874"/>
      <c r="AX367" s="874"/>
      <c r="AY367" s="34">
        <f>$AY$364</f>
        <v>0</v>
      </c>
    </row>
    <row r="368" spans="1:51" ht="26.25" customHeight="1" x14ac:dyDescent="0.2">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8"/>
      <c r="AI368" s="889"/>
      <c r="AJ368" s="889"/>
      <c r="AK368" s="889"/>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8"/>
      <c r="AI369" s="889"/>
      <c r="AJ369" s="889"/>
      <c r="AK369" s="889"/>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8"/>
      <c r="AI370" s="889"/>
      <c r="AJ370" s="889"/>
      <c r="AK370" s="889"/>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8"/>
      <c r="AI371" s="889"/>
      <c r="AJ371" s="889"/>
      <c r="AK371" s="889"/>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8"/>
      <c r="AI372" s="889"/>
      <c r="AJ372" s="889"/>
      <c r="AK372" s="889"/>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8"/>
      <c r="AI373" s="889"/>
      <c r="AJ373" s="889"/>
      <c r="AK373" s="889"/>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8"/>
      <c r="AI374" s="889"/>
      <c r="AJ374" s="889"/>
      <c r="AK374" s="889"/>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8"/>
      <c r="AI375" s="889"/>
      <c r="AJ375" s="889"/>
      <c r="AK375" s="889"/>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8"/>
      <c r="AI376" s="889"/>
      <c r="AJ376" s="889"/>
      <c r="AK376" s="889"/>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8"/>
      <c r="AI377" s="889"/>
      <c r="AJ377" s="889"/>
      <c r="AK377" s="889"/>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8"/>
      <c r="AI378" s="889"/>
      <c r="AJ378" s="889"/>
      <c r="AK378" s="889"/>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8"/>
      <c r="AI379" s="889"/>
      <c r="AJ379" s="889"/>
      <c r="AK379" s="889"/>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8"/>
      <c r="AI380" s="889"/>
      <c r="AJ380" s="889"/>
      <c r="AK380" s="889"/>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8"/>
      <c r="AI381" s="889"/>
      <c r="AJ381" s="889"/>
      <c r="AK381" s="889"/>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8"/>
      <c r="AI382" s="889"/>
      <c r="AJ382" s="889"/>
      <c r="AK382" s="889"/>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8"/>
      <c r="AI383" s="889"/>
      <c r="AJ383" s="889"/>
      <c r="AK383" s="889"/>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8"/>
      <c r="AI384" s="889"/>
      <c r="AJ384" s="889"/>
      <c r="AK384" s="889"/>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8"/>
      <c r="AI385" s="889"/>
      <c r="AJ385" s="889"/>
      <c r="AK385" s="889"/>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8"/>
      <c r="AI386" s="889"/>
      <c r="AJ386" s="889"/>
      <c r="AK386" s="889"/>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8"/>
      <c r="AI387" s="889"/>
      <c r="AJ387" s="889"/>
      <c r="AK387" s="889"/>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8"/>
      <c r="AI388" s="889"/>
      <c r="AJ388" s="889"/>
      <c r="AK388" s="889"/>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8"/>
      <c r="AI389" s="889"/>
      <c r="AJ389" s="889"/>
      <c r="AK389" s="889"/>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8"/>
      <c r="AI390" s="889"/>
      <c r="AJ390" s="889"/>
      <c r="AK390" s="889"/>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8"/>
      <c r="AI391" s="889"/>
      <c r="AJ391" s="889"/>
      <c r="AK391" s="889"/>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8"/>
      <c r="AI392" s="889"/>
      <c r="AJ392" s="889"/>
      <c r="AK392" s="889"/>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8"/>
      <c r="AI393" s="889"/>
      <c r="AJ393" s="889"/>
      <c r="AK393" s="889"/>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8"/>
      <c r="AI394" s="889"/>
      <c r="AJ394" s="889"/>
      <c r="AK394" s="889"/>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8"/>
      <c r="AI395" s="889"/>
      <c r="AJ395" s="889"/>
      <c r="AK395" s="889"/>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8"/>
      <c r="AI396" s="889"/>
      <c r="AJ396" s="889"/>
      <c r="AK396" s="889"/>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4"/>
      <c r="B399" s="864"/>
      <c r="C399" s="864" t="s">
        <v>24</v>
      </c>
      <c r="D399" s="864"/>
      <c r="E399" s="864"/>
      <c r="F399" s="864"/>
      <c r="G399" s="864"/>
      <c r="H399" s="864"/>
      <c r="I399" s="864"/>
      <c r="J399" s="991" t="s">
        <v>274</v>
      </c>
      <c r="K399" s="992"/>
      <c r="L399" s="992"/>
      <c r="M399" s="992"/>
      <c r="N399" s="992"/>
      <c r="O399" s="992"/>
      <c r="P399" s="429" t="s">
        <v>25</v>
      </c>
      <c r="Q399" s="429"/>
      <c r="R399" s="429"/>
      <c r="S399" s="429"/>
      <c r="T399" s="429"/>
      <c r="U399" s="429"/>
      <c r="V399" s="429"/>
      <c r="W399" s="429"/>
      <c r="X399" s="429"/>
      <c r="Y399" s="866" t="s">
        <v>317</v>
      </c>
      <c r="Z399" s="867"/>
      <c r="AA399" s="867"/>
      <c r="AB399" s="867"/>
      <c r="AC399" s="991" t="s">
        <v>308</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2">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8"/>
      <c r="AI400" s="889"/>
      <c r="AJ400" s="889"/>
      <c r="AK400" s="889"/>
      <c r="AL400" s="871"/>
      <c r="AM400" s="872"/>
      <c r="AN400" s="872"/>
      <c r="AO400" s="873"/>
      <c r="AP400" s="874"/>
      <c r="AQ400" s="874"/>
      <c r="AR400" s="874"/>
      <c r="AS400" s="874"/>
      <c r="AT400" s="874"/>
      <c r="AU400" s="874"/>
      <c r="AV400" s="874"/>
      <c r="AW400" s="874"/>
      <c r="AX400" s="874"/>
      <c r="AY400" s="34">
        <f>$AY$397</f>
        <v>0</v>
      </c>
    </row>
    <row r="401" spans="1:51" ht="26.25" customHeight="1" x14ac:dyDescent="0.2">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8"/>
      <c r="AI401" s="889"/>
      <c r="AJ401" s="889"/>
      <c r="AK401" s="889"/>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8"/>
      <c r="AI402" s="889"/>
      <c r="AJ402" s="889"/>
      <c r="AK402" s="889"/>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8"/>
      <c r="AI403" s="889"/>
      <c r="AJ403" s="889"/>
      <c r="AK403" s="889"/>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8"/>
      <c r="AI404" s="889"/>
      <c r="AJ404" s="889"/>
      <c r="AK404" s="889"/>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8"/>
      <c r="AI405" s="889"/>
      <c r="AJ405" s="889"/>
      <c r="AK405" s="889"/>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8"/>
      <c r="AI406" s="889"/>
      <c r="AJ406" s="889"/>
      <c r="AK406" s="889"/>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8"/>
      <c r="AI407" s="889"/>
      <c r="AJ407" s="889"/>
      <c r="AK407" s="889"/>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8"/>
      <c r="AI408" s="889"/>
      <c r="AJ408" s="889"/>
      <c r="AK408" s="889"/>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8"/>
      <c r="AI409" s="889"/>
      <c r="AJ409" s="889"/>
      <c r="AK409" s="889"/>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8"/>
      <c r="AI410" s="889"/>
      <c r="AJ410" s="889"/>
      <c r="AK410" s="889"/>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8"/>
      <c r="AI411" s="889"/>
      <c r="AJ411" s="889"/>
      <c r="AK411" s="889"/>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8"/>
      <c r="AI412" s="889"/>
      <c r="AJ412" s="889"/>
      <c r="AK412" s="889"/>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8"/>
      <c r="AI413" s="889"/>
      <c r="AJ413" s="889"/>
      <c r="AK413" s="889"/>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8"/>
      <c r="AI414" s="889"/>
      <c r="AJ414" s="889"/>
      <c r="AK414" s="889"/>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8"/>
      <c r="AI415" s="889"/>
      <c r="AJ415" s="889"/>
      <c r="AK415" s="889"/>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8"/>
      <c r="AI416" s="889"/>
      <c r="AJ416" s="889"/>
      <c r="AK416" s="889"/>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8"/>
      <c r="AI417" s="889"/>
      <c r="AJ417" s="889"/>
      <c r="AK417" s="889"/>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8"/>
      <c r="AI418" s="889"/>
      <c r="AJ418" s="889"/>
      <c r="AK418" s="889"/>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8"/>
      <c r="AI419" s="889"/>
      <c r="AJ419" s="889"/>
      <c r="AK419" s="889"/>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8"/>
      <c r="AI420" s="889"/>
      <c r="AJ420" s="889"/>
      <c r="AK420" s="889"/>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8"/>
      <c r="AI421" s="889"/>
      <c r="AJ421" s="889"/>
      <c r="AK421" s="889"/>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8"/>
      <c r="AI422" s="889"/>
      <c r="AJ422" s="889"/>
      <c r="AK422" s="889"/>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8"/>
      <c r="AI423" s="889"/>
      <c r="AJ423" s="889"/>
      <c r="AK423" s="889"/>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8"/>
      <c r="AI424" s="889"/>
      <c r="AJ424" s="889"/>
      <c r="AK424" s="889"/>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8"/>
      <c r="AI425" s="889"/>
      <c r="AJ425" s="889"/>
      <c r="AK425" s="889"/>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8"/>
      <c r="AI426" s="889"/>
      <c r="AJ426" s="889"/>
      <c r="AK426" s="889"/>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8"/>
      <c r="AI427" s="889"/>
      <c r="AJ427" s="889"/>
      <c r="AK427" s="889"/>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8"/>
      <c r="AI428" s="889"/>
      <c r="AJ428" s="889"/>
      <c r="AK428" s="889"/>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8"/>
      <c r="AI429" s="889"/>
      <c r="AJ429" s="889"/>
      <c r="AK429" s="889"/>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4"/>
      <c r="B432" s="864"/>
      <c r="C432" s="864" t="s">
        <v>24</v>
      </c>
      <c r="D432" s="864"/>
      <c r="E432" s="864"/>
      <c r="F432" s="864"/>
      <c r="G432" s="864"/>
      <c r="H432" s="864"/>
      <c r="I432" s="864"/>
      <c r="J432" s="991" t="s">
        <v>274</v>
      </c>
      <c r="K432" s="992"/>
      <c r="L432" s="992"/>
      <c r="M432" s="992"/>
      <c r="N432" s="992"/>
      <c r="O432" s="992"/>
      <c r="P432" s="429" t="s">
        <v>25</v>
      </c>
      <c r="Q432" s="429"/>
      <c r="R432" s="429"/>
      <c r="S432" s="429"/>
      <c r="T432" s="429"/>
      <c r="U432" s="429"/>
      <c r="V432" s="429"/>
      <c r="W432" s="429"/>
      <c r="X432" s="429"/>
      <c r="Y432" s="866" t="s">
        <v>317</v>
      </c>
      <c r="Z432" s="867"/>
      <c r="AA432" s="867"/>
      <c r="AB432" s="867"/>
      <c r="AC432" s="991" t="s">
        <v>308</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2">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8"/>
      <c r="AI433" s="889"/>
      <c r="AJ433" s="889"/>
      <c r="AK433" s="889"/>
      <c r="AL433" s="871"/>
      <c r="AM433" s="872"/>
      <c r="AN433" s="872"/>
      <c r="AO433" s="873"/>
      <c r="AP433" s="874"/>
      <c r="AQ433" s="874"/>
      <c r="AR433" s="874"/>
      <c r="AS433" s="874"/>
      <c r="AT433" s="874"/>
      <c r="AU433" s="874"/>
      <c r="AV433" s="874"/>
      <c r="AW433" s="874"/>
      <c r="AX433" s="874"/>
      <c r="AY433" s="34">
        <f>$AY$430</f>
        <v>0</v>
      </c>
    </row>
    <row r="434" spans="1:51" ht="26.25" customHeight="1" x14ac:dyDescent="0.2">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8"/>
      <c r="AI434" s="889"/>
      <c r="AJ434" s="889"/>
      <c r="AK434" s="889"/>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8"/>
      <c r="AI435" s="889"/>
      <c r="AJ435" s="889"/>
      <c r="AK435" s="889"/>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8"/>
      <c r="AI436" s="889"/>
      <c r="AJ436" s="889"/>
      <c r="AK436" s="889"/>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8"/>
      <c r="AI437" s="889"/>
      <c r="AJ437" s="889"/>
      <c r="AK437" s="889"/>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8"/>
      <c r="AI438" s="889"/>
      <c r="AJ438" s="889"/>
      <c r="AK438" s="889"/>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8"/>
      <c r="AI439" s="889"/>
      <c r="AJ439" s="889"/>
      <c r="AK439" s="889"/>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8"/>
      <c r="AI440" s="889"/>
      <c r="AJ440" s="889"/>
      <c r="AK440" s="889"/>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8"/>
      <c r="AI441" s="889"/>
      <c r="AJ441" s="889"/>
      <c r="AK441" s="889"/>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8"/>
      <c r="AI442" s="889"/>
      <c r="AJ442" s="889"/>
      <c r="AK442" s="889"/>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8"/>
      <c r="AI443" s="889"/>
      <c r="AJ443" s="889"/>
      <c r="AK443" s="889"/>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8"/>
      <c r="AI444" s="889"/>
      <c r="AJ444" s="889"/>
      <c r="AK444" s="889"/>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8"/>
      <c r="AI445" s="889"/>
      <c r="AJ445" s="889"/>
      <c r="AK445" s="889"/>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8"/>
      <c r="AI446" s="889"/>
      <c r="AJ446" s="889"/>
      <c r="AK446" s="889"/>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8"/>
      <c r="AI447" s="889"/>
      <c r="AJ447" s="889"/>
      <c r="AK447" s="889"/>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8"/>
      <c r="AI448" s="889"/>
      <c r="AJ448" s="889"/>
      <c r="AK448" s="889"/>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8"/>
      <c r="AI449" s="889"/>
      <c r="AJ449" s="889"/>
      <c r="AK449" s="889"/>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8"/>
      <c r="AI450" s="889"/>
      <c r="AJ450" s="889"/>
      <c r="AK450" s="889"/>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8"/>
      <c r="AI451" s="889"/>
      <c r="AJ451" s="889"/>
      <c r="AK451" s="889"/>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8"/>
      <c r="AI452" s="889"/>
      <c r="AJ452" s="889"/>
      <c r="AK452" s="889"/>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8"/>
      <c r="AI453" s="889"/>
      <c r="AJ453" s="889"/>
      <c r="AK453" s="889"/>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8"/>
      <c r="AI454" s="889"/>
      <c r="AJ454" s="889"/>
      <c r="AK454" s="889"/>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8"/>
      <c r="AI455" s="889"/>
      <c r="AJ455" s="889"/>
      <c r="AK455" s="889"/>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8"/>
      <c r="AI456" s="889"/>
      <c r="AJ456" s="889"/>
      <c r="AK456" s="889"/>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8"/>
      <c r="AI457" s="889"/>
      <c r="AJ457" s="889"/>
      <c r="AK457" s="889"/>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8"/>
      <c r="AI458" s="889"/>
      <c r="AJ458" s="889"/>
      <c r="AK458" s="889"/>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8"/>
      <c r="AI459" s="889"/>
      <c r="AJ459" s="889"/>
      <c r="AK459" s="889"/>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8"/>
      <c r="AI460" s="889"/>
      <c r="AJ460" s="889"/>
      <c r="AK460" s="889"/>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8"/>
      <c r="AI461" s="889"/>
      <c r="AJ461" s="889"/>
      <c r="AK461" s="889"/>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8"/>
      <c r="AI462" s="889"/>
      <c r="AJ462" s="889"/>
      <c r="AK462" s="889"/>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4"/>
      <c r="B465" s="864"/>
      <c r="C465" s="864" t="s">
        <v>24</v>
      </c>
      <c r="D465" s="864"/>
      <c r="E465" s="864"/>
      <c r="F465" s="864"/>
      <c r="G465" s="864"/>
      <c r="H465" s="864"/>
      <c r="I465" s="864"/>
      <c r="J465" s="991" t="s">
        <v>274</v>
      </c>
      <c r="K465" s="992"/>
      <c r="L465" s="992"/>
      <c r="M465" s="992"/>
      <c r="N465" s="992"/>
      <c r="O465" s="992"/>
      <c r="P465" s="429" t="s">
        <v>25</v>
      </c>
      <c r="Q465" s="429"/>
      <c r="R465" s="429"/>
      <c r="S465" s="429"/>
      <c r="T465" s="429"/>
      <c r="U465" s="429"/>
      <c r="V465" s="429"/>
      <c r="W465" s="429"/>
      <c r="X465" s="429"/>
      <c r="Y465" s="866" t="s">
        <v>317</v>
      </c>
      <c r="Z465" s="867"/>
      <c r="AA465" s="867"/>
      <c r="AB465" s="867"/>
      <c r="AC465" s="991" t="s">
        <v>308</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2">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8"/>
      <c r="AI466" s="889"/>
      <c r="AJ466" s="889"/>
      <c r="AK466" s="889"/>
      <c r="AL466" s="871"/>
      <c r="AM466" s="872"/>
      <c r="AN466" s="872"/>
      <c r="AO466" s="873"/>
      <c r="AP466" s="874"/>
      <c r="AQ466" s="874"/>
      <c r="AR466" s="874"/>
      <c r="AS466" s="874"/>
      <c r="AT466" s="874"/>
      <c r="AU466" s="874"/>
      <c r="AV466" s="874"/>
      <c r="AW466" s="874"/>
      <c r="AX466" s="874"/>
      <c r="AY466" s="34">
        <f>$AY$463</f>
        <v>0</v>
      </c>
    </row>
    <row r="467" spans="1:51" ht="26.25" customHeight="1" x14ac:dyDescent="0.2">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8"/>
      <c r="AI467" s="889"/>
      <c r="AJ467" s="889"/>
      <c r="AK467" s="889"/>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8"/>
      <c r="AI468" s="889"/>
      <c r="AJ468" s="889"/>
      <c r="AK468" s="889"/>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8"/>
      <c r="AI469" s="889"/>
      <c r="AJ469" s="889"/>
      <c r="AK469" s="889"/>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8"/>
      <c r="AI470" s="889"/>
      <c r="AJ470" s="889"/>
      <c r="AK470" s="889"/>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8"/>
      <c r="AI471" s="889"/>
      <c r="AJ471" s="889"/>
      <c r="AK471" s="889"/>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8"/>
      <c r="AI472" s="889"/>
      <c r="AJ472" s="889"/>
      <c r="AK472" s="889"/>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8"/>
      <c r="AI473" s="889"/>
      <c r="AJ473" s="889"/>
      <c r="AK473" s="889"/>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8"/>
      <c r="AI474" s="889"/>
      <c r="AJ474" s="889"/>
      <c r="AK474" s="889"/>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8"/>
      <c r="AI475" s="889"/>
      <c r="AJ475" s="889"/>
      <c r="AK475" s="889"/>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8"/>
      <c r="AI476" s="889"/>
      <c r="AJ476" s="889"/>
      <c r="AK476" s="889"/>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8"/>
      <c r="AI477" s="889"/>
      <c r="AJ477" s="889"/>
      <c r="AK477" s="889"/>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8"/>
      <c r="AI478" s="889"/>
      <c r="AJ478" s="889"/>
      <c r="AK478" s="889"/>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8"/>
      <c r="AI479" s="889"/>
      <c r="AJ479" s="889"/>
      <c r="AK479" s="889"/>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8"/>
      <c r="AI480" s="889"/>
      <c r="AJ480" s="889"/>
      <c r="AK480" s="889"/>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8"/>
      <c r="AI481" s="889"/>
      <c r="AJ481" s="889"/>
      <c r="AK481" s="889"/>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8"/>
      <c r="AI482" s="889"/>
      <c r="AJ482" s="889"/>
      <c r="AK482" s="889"/>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8"/>
      <c r="AI483" s="889"/>
      <c r="AJ483" s="889"/>
      <c r="AK483" s="889"/>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8"/>
      <c r="AI484" s="889"/>
      <c r="AJ484" s="889"/>
      <c r="AK484" s="889"/>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8"/>
      <c r="AI485" s="889"/>
      <c r="AJ485" s="889"/>
      <c r="AK485" s="889"/>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8"/>
      <c r="AI486" s="889"/>
      <c r="AJ486" s="889"/>
      <c r="AK486" s="889"/>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8"/>
      <c r="AI487" s="889"/>
      <c r="AJ487" s="889"/>
      <c r="AK487" s="889"/>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8"/>
      <c r="AI488" s="889"/>
      <c r="AJ488" s="889"/>
      <c r="AK488" s="889"/>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8"/>
      <c r="AI489" s="889"/>
      <c r="AJ489" s="889"/>
      <c r="AK489" s="889"/>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8"/>
      <c r="AI490" s="889"/>
      <c r="AJ490" s="889"/>
      <c r="AK490" s="889"/>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8"/>
      <c r="AI491" s="889"/>
      <c r="AJ491" s="889"/>
      <c r="AK491" s="889"/>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8"/>
      <c r="AI492" s="889"/>
      <c r="AJ492" s="889"/>
      <c r="AK492" s="889"/>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8"/>
      <c r="AI493" s="889"/>
      <c r="AJ493" s="889"/>
      <c r="AK493" s="889"/>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8"/>
      <c r="AI494" s="889"/>
      <c r="AJ494" s="889"/>
      <c r="AK494" s="889"/>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8"/>
      <c r="AI495" s="889"/>
      <c r="AJ495" s="889"/>
      <c r="AK495" s="889"/>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4"/>
      <c r="B498" s="864"/>
      <c r="C498" s="864" t="s">
        <v>24</v>
      </c>
      <c r="D498" s="864"/>
      <c r="E498" s="864"/>
      <c r="F498" s="864"/>
      <c r="G498" s="864"/>
      <c r="H498" s="864"/>
      <c r="I498" s="864"/>
      <c r="J498" s="991" t="s">
        <v>274</v>
      </c>
      <c r="K498" s="992"/>
      <c r="L498" s="992"/>
      <c r="M498" s="992"/>
      <c r="N498" s="992"/>
      <c r="O498" s="992"/>
      <c r="P498" s="429" t="s">
        <v>25</v>
      </c>
      <c r="Q498" s="429"/>
      <c r="R498" s="429"/>
      <c r="S498" s="429"/>
      <c r="T498" s="429"/>
      <c r="U498" s="429"/>
      <c r="V498" s="429"/>
      <c r="W498" s="429"/>
      <c r="X498" s="429"/>
      <c r="Y498" s="866" t="s">
        <v>317</v>
      </c>
      <c r="Z498" s="867"/>
      <c r="AA498" s="867"/>
      <c r="AB498" s="867"/>
      <c r="AC498" s="991" t="s">
        <v>308</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2">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8"/>
      <c r="AI499" s="889"/>
      <c r="AJ499" s="889"/>
      <c r="AK499" s="889"/>
      <c r="AL499" s="871"/>
      <c r="AM499" s="872"/>
      <c r="AN499" s="872"/>
      <c r="AO499" s="873"/>
      <c r="AP499" s="874"/>
      <c r="AQ499" s="874"/>
      <c r="AR499" s="874"/>
      <c r="AS499" s="874"/>
      <c r="AT499" s="874"/>
      <c r="AU499" s="874"/>
      <c r="AV499" s="874"/>
      <c r="AW499" s="874"/>
      <c r="AX499" s="874"/>
      <c r="AY499" s="34">
        <f>$AY$496</f>
        <v>0</v>
      </c>
    </row>
    <row r="500" spans="1:51" ht="26.25" customHeight="1" x14ac:dyDescent="0.2">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8"/>
      <c r="AI500" s="889"/>
      <c r="AJ500" s="889"/>
      <c r="AK500" s="889"/>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8"/>
      <c r="AI501" s="889"/>
      <c r="AJ501" s="889"/>
      <c r="AK501" s="889"/>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8"/>
      <c r="AI502" s="889"/>
      <c r="AJ502" s="889"/>
      <c r="AK502" s="889"/>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8"/>
      <c r="AI503" s="889"/>
      <c r="AJ503" s="889"/>
      <c r="AK503" s="889"/>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8"/>
      <c r="AI504" s="889"/>
      <c r="AJ504" s="889"/>
      <c r="AK504" s="889"/>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8"/>
      <c r="AI505" s="889"/>
      <c r="AJ505" s="889"/>
      <c r="AK505" s="889"/>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8"/>
      <c r="AI506" s="889"/>
      <c r="AJ506" s="889"/>
      <c r="AK506" s="889"/>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8"/>
      <c r="AI507" s="889"/>
      <c r="AJ507" s="889"/>
      <c r="AK507" s="889"/>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8"/>
      <c r="AI508" s="889"/>
      <c r="AJ508" s="889"/>
      <c r="AK508" s="889"/>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8"/>
      <c r="AI509" s="889"/>
      <c r="AJ509" s="889"/>
      <c r="AK509" s="889"/>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8"/>
      <c r="AI510" s="889"/>
      <c r="AJ510" s="889"/>
      <c r="AK510" s="889"/>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8"/>
      <c r="AI511" s="889"/>
      <c r="AJ511" s="889"/>
      <c r="AK511" s="889"/>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8"/>
      <c r="AI512" s="889"/>
      <c r="AJ512" s="889"/>
      <c r="AK512" s="889"/>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8"/>
      <c r="AI513" s="889"/>
      <c r="AJ513" s="889"/>
      <c r="AK513" s="889"/>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8"/>
      <c r="AI514" s="889"/>
      <c r="AJ514" s="889"/>
      <c r="AK514" s="889"/>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8"/>
      <c r="AI515" s="889"/>
      <c r="AJ515" s="889"/>
      <c r="AK515" s="889"/>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8"/>
      <c r="AI516" s="889"/>
      <c r="AJ516" s="889"/>
      <c r="AK516" s="889"/>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8"/>
      <c r="AI517" s="889"/>
      <c r="AJ517" s="889"/>
      <c r="AK517" s="889"/>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8"/>
      <c r="AI518" s="889"/>
      <c r="AJ518" s="889"/>
      <c r="AK518" s="889"/>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8"/>
      <c r="AI519" s="889"/>
      <c r="AJ519" s="889"/>
      <c r="AK519" s="889"/>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8"/>
      <c r="AI520" s="889"/>
      <c r="AJ520" s="889"/>
      <c r="AK520" s="889"/>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8"/>
      <c r="AI521" s="889"/>
      <c r="AJ521" s="889"/>
      <c r="AK521" s="889"/>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8"/>
      <c r="AI522" s="889"/>
      <c r="AJ522" s="889"/>
      <c r="AK522" s="889"/>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8"/>
      <c r="AI523" s="889"/>
      <c r="AJ523" s="889"/>
      <c r="AK523" s="889"/>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8"/>
      <c r="AI524" s="889"/>
      <c r="AJ524" s="889"/>
      <c r="AK524" s="889"/>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8"/>
      <c r="AI525" s="889"/>
      <c r="AJ525" s="889"/>
      <c r="AK525" s="889"/>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8"/>
      <c r="AI526" s="889"/>
      <c r="AJ526" s="889"/>
      <c r="AK526" s="889"/>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8"/>
      <c r="AI527" s="889"/>
      <c r="AJ527" s="889"/>
      <c r="AK527" s="889"/>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8"/>
      <c r="AI528" s="889"/>
      <c r="AJ528" s="889"/>
      <c r="AK528" s="889"/>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4"/>
      <c r="B531" s="864"/>
      <c r="C531" s="864" t="s">
        <v>24</v>
      </c>
      <c r="D531" s="864"/>
      <c r="E531" s="864"/>
      <c r="F531" s="864"/>
      <c r="G531" s="864"/>
      <c r="H531" s="864"/>
      <c r="I531" s="864"/>
      <c r="J531" s="991" t="s">
        <v>274</v>
      </c>
      <c r="K531" s="992"/>
      <c r="L531" s="992"/>
      <c r="M531" s="992"/>
      <c r="N531" s="992"/>
      <c r="O531" s="992"/>
      <c r="P531" s="429" t="s">
        <v>25</v>
      </c>
      <c r="Q531" s="429"/>
      <c r="R531" s="429"/>
      <c r="S531" s="429"/>
      <c r="T531" s="429"/>
      <c r="U531" s="429"/>
      <c r="V531" s="429"/>
      <c r="W531" s="429"/>
      <c r="X531" s="429"/>
      <c r="Y531" s="866" t="s">
        <v>317</v>
      </c>
      <c r="Z531" s="867"/>
      <c r="AA531" s="867"/>
      <c r="AB531" s="867"/>
      <c r="AC531" s="991" t="s">
        <v>308</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2">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8"/>
      <c r="AI532" s="889"/>
      <c r="AJ532" s="889"/>
      <c r="AK532" s="889"/>
      <c r="AL532" s="871"/>
      <c r="AM532" s="872"/>
      <c r="AN532" s="872"/>
      <c r="AO532" s="873"/>
      <c r="AP532" s="874"/>
      <c r="AQ532" s="874"/>
      <c r="AR532" s="874"/>
      <c r="AS532" s="874"/>
      <c r="AT532" s="874"/>
      <c r="AU532" s="874"/>
      <c r="AV532" s="874"/>
      <c r="AW532" s="874"/>
      <c r="AX532" s="874"/>
      <c r="AY532" s="34">
        <f>$AY$529</f>
        <v>0</v>
      </c>
    </row>
    <row r="533" spans="1:51" ht="26.25" customHeight="1" x14ac:dyDescent="0.2">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8"/>
      <c r="AI533" s="889"/>
      <c r="AJ533" s="889"/>
      <c r="AK533" s="889"/>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8"/>
      <c r="AI534" s="889"/>
      <c r="AJ534" s="889"/>
      <c r="AK534" s="889"/>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8"/>
      <c r="AI535" s="889"/>
      <c r="AJ535" s="889"/>
      <c r="AK535" s="889"/>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8"/>
      <c r="AI536" s="889"/>
      <c r="AJ536" s="889"/>
      <c r="AK536" s="889"/>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8"/>
      <c r="AI537" s="889"/>
      <c r="AJ537" s="889"/>
      <c r="AK537" s="889"/>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8"/>
      <c r="AI538" s="889"/>
      <c r="AJ538" s="889"/>
      <c r="AK538" s="889"/>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8"/>
      <c r="AI539" s="889"/>
      <c r="AJ539" s="889"/>
      <c r="AK539" s="889"/>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8"/>
      <c r="AI540" s="889"/>
      <c r="AJ540" s="889"/>
      <c r="AK540" s="889"/>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8"/>
      <c r="AI541" s="889"/>
      <c r="AJ541" s="889"/>
      <c r="AK541" s="889"/>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8"/>
      <c r="AI542" s="889"/>
      <c r="AJ542" s="889"/>
      <c r="AK542" s="889"/>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8"/>
      <c r="AI543" s="889"/>
      <c r="AJ543" s="889"/>
      <c r="AK543" s="889"/>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8"/>
      <c r="AI544" s="889"/>
      <c r="AJ544" s="889"/>
      <c r="AK544" s="889"/>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8"/>
      <c r="AI545" s="889"/>
      <c r="AJ545" s="889"/>
      <c r="AK545" s="889"/>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8"/>
      <c r="AI546" s="889"/>
      <c r="AJ546" s="889"/>
      <c r="AK546" s="889"/>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8"/>
      <c r="AI547" s="889"/>
      <c r="AJ547" s="889"/>
      <c r="AK547" s="889"/>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8"/>
      <c r="AI548" s="889"/>
      <c r="AJ548" s="889"/>
      <c r="AK548" s="889"/>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8"/>
      <c r="AI549" s="889"/>
      <c r="AJ549" s="889"/>
      <c r="AK549" s="889"/>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8"/>
      <c r="AI550" s="889"/>
      <c r="AJ550" s="889"/>
      <c r="AK550" s="889"/>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8"/>
      <c r="AI551" s="889"/>
      <c r="AJ551" s="889"/>
      <c r="AK551" s="889"/>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8"/>
      <c r="AI552" s="889"/>
      <c r="AJ552" s="889"/>
      <c r="AK552" s="889"/>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8"/>
      <c r="AI553" s="889"/>
      <c r="AJ553" s="889"/>
      <c r="AK553" s="889"/>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8"/>
      <c r="AI554" s="889"/>
      <c r="AJ554" s="889"/>
      <c r="AK554" s="889"/>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8"/>
      <c r="AI555" s="889"/>
      <c r="AJ555" s="889"/>
      <c r="AK555" s="889"/>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8"/>
      <c r="AI556" s="889"/>
      <c r="AJ556" s="889"/>
      <c r="AK556" s="889"/>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8"/>
      <c r="AI557" s="889"/>
      <c r="AJ557" s="889"/>
      <c r="AK557" s="889"/>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8"/>
      <c r="AI558" s="889"/>
      <c r="AJ558" s="889"/>
      <c r="AK558" s="889"/>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8"/>
      <c r="AI559" s="889"/>
      <c r="AJ559" s="889"/>
      <c r="AK559" s="889"/>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8"/>
      <c r="AI560" s="889"/>
      <c r="AJ560" s="889"/>
      <c r="AK560" s="889"/>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8"/>
      <c r="AI561" s="889"/>
      <c r="AJ561" s="889"/>
      <c r="AK561" s="889"/>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4"/>
      <c r="B564" s="864"/>
      <c r="C564" s="864" t="s">
        <v>24</v>
      </c>
      <c r="D564" s="864"/>
      <c r="E564" s="864"/>
      <c r="F564" s="864"/>
      <c r="G564" s="864"/>
      <c r="H564" s="864"/>
      <c r="I564" s="864"/>
      <c r="J564" s="991" t="s">
        <v>274</v>
      </c>
      <c r="K564" s="992"/>
      <c r="L564" s="992"/>
      <c r="M564" s="992"/>
      <c r="N564" s="992"/>
      <c r="O564" s="992"/>
      <c r="P564" s="429" t="s">
        <v>25</v>
      </c>
      <c r="Q564" s="429"/>
      <c r="R564" s="429"/>
      <c r="S564" s="429"/>
      <c r="T564" s="429"/>
      <c r="U564" s="429"/>
      <c r="V564" s="429"/>
      <c r="W564" s="429"/>
      <c r="X564" s="429"/>
      <c r="Y564" s="866" t="s">
        <v>317</v>
      </c>
      <c r="Z564" s="867"/>
      <c r="AA564" s="867"/>
      <c r="AB564" s="867"/>
      <c r="AC564" s="991" t="s">
        <v>308</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2">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8"/>
      <c r="AI565" s="889"/>
      <c r="AJ565" s="889"/>
      <c r="AK565" s="889"/>
      <c r="AL565" s="871"/>
      <c r="AM565" s="872"/>
      <c r="AN565" s="872"/>
      <c r="AO565" s="873"/>
      <c r="AP565" s="874"/>
      <c r="AQ565" s="874"/>
      <c r="AR565" s="874"/>
      <c r="AS565" s="874"/>
      <c r="AT565" s="874"/>
      <c r="AU565" s="874"/>
      <c r="AV565" s="874"/>
      <c r="AW565" s="874"/>
      <c r="AX565" s="874"/>
      <c r="AY565" s="34">
        <f>$AY$562</f>
        <v>0</v>
      </c>
    </row>
    <row r="566" spans="1:51" ht="26.25" customHeight="1" x14ac:dyDescent="0.2">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8"/>
      <c r="AI566" s="889"/>
      <c r="AJ566" s="889"/>
      <c r="AK566" s="889"/>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8"/>
      <c r="AI567" s="889"/>
      <c r="AJ567" s="889"/>
      <c r="AK567" s="889"/>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8"/>
      <c r="AI568" s="889"/>
      <c r="AJ568" s="889"/>
      <c r="AK568" s="889"/>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8"/>
      <c r="AI569" s="889"/>
      <c r="AJ569" s="889"/>
      <c r="AK569" s="889"/>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8"/>
      <c r="AI570" s="889"/>
      <c r="AJ570" s="889"/>
      <c r="AK570" s="889"/>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8"/>
      <c r="AI571" s="889"/>
      <c r="AJ571" s="889"/>
      <c r="AK571" s="889"/>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8"/>
      <c r="AI572" s="889"/>
      <c r="AJ572" s="889"/>
      <c r="AK572" s="889"/>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8"/>
      <c r="AI573" s="889"/>
      <c r="AJ573" s="889"/>
      <c r="AK573" s="889"/>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8"/>
      <c r="AI574" s="889"/>
      <c r="AJ574" s="889"/>
      <c r="AK574" s="889"/>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8"/>
      <c r="AI575" s="889"/>
      <c r="AJ575" s="889"/>
      <c r="AK575" s="889"/>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8"/>
      <c r="AI576" s="889"/>
      <c r="AJ576" s="889"/>
      <c r="AK576" s="889"/>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8"/>
      <c r="AI577" s="889"/>
      <c r="AJ577" s="889"/>
      <c r="AK577" s="889"/>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8"/>
      <c r="AI578" s="889"/>
      <c r="AJ578" s="889"/>
      <c r="AK578" s="889"/>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8"/>
      <c r="AI579" s="889"/>
      <c r="AJ579" s="889"/>
      <c r="AK579" s="889"/>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8"/>
      <c r="AI580" s="889"/>
      <c r="AJ580" s="889"/>
      <c r="AK580" s="889"/>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8"/>
      <c r="AI581" s="889"/>
      <c r="AJ581" s="889"/>
      <c r="AK581" s="889"/>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8"/>
      <c r="AI582" s="889"/>
      <c r="AJ582" s="889"/>
      <c r="AK582" s="889"/>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8"/>
      <c r="AI583" s="889"/>
      <c r="AJ583" s="889"/>
      <c r="AK583" s="889"/>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8"/>
      <c r="AI584" s="889"/>
      <c r="AJ584" s="889"/>
      <c r="AK584" s="889"/>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8"/>
      <c r="AI585" s="889"/>
      <c r="AJ585" s="889"/>
      <c r="AK585" s="889"/>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8"/>
      <c r="AI586" s="889"/>
      <c r="AJ586" s="889"/>
      <c r="AK586" s="889"/>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8"/>
      <c r="AI587" s="889"/>
      <c r="AJ587" s="889"/>
      <c r="AK587" s="889"/>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8"/>
      <c r="AI588" s="889"/>
      <c r="AJ588" s="889"/>
      <c r="AK588" s="889"/>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8"/>
      <c r="AI589" s="889"/>
      <c r="AJ589" s="889"/>
      <c r="AK589" s="889"/>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8"/>
      <c r="AI590" s="889"/>
      <c r="AJ590" s="889"/>
      <c r="AK590" s="889"/>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8"/>
      <c r="AI591" s="889"/>
      <c r="AJ591" s="889"/>
      <c r="AK591" s="889"/>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8"/>
      <c r="AI592" s="889"/>
      <c r="AJ592" s="889"/>
      <c r="AK592" s="889"/>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8"/>
      <c r="AI593" s="889"/>
      <c r="AJ593" s="889"/>
      <c r="AK593" s="889"/>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8"/>
      <c r="AI594" s="889"/>
      <c r="AJ594" s="889"/>
      <c r="AK594" s="889"/>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4"/>
      <c r="B597" s="864"/>
      <c r="C597" s="864" t="s">
        <v>24</v>
      </c>
      <c r="D597" s="864"/>
      <c r="E597" s="864"/>
      <c r="F597" s="864"/>
      <c r="G597" s="864"/>
      <c r="H597" s="864"/>
      <c r="I597" s="864"/>
      <c r="J597" s="991" t="s">
        <v>274</v>
      </c>
      <c r="K597" s="992"/>
      <c r="L597" s="992"/>
      <c r="M597" s="992"/>
      <c r="N597" s="992"/>
      <c r="O597" s="992"/>
      <c r="P597" s="429" t="s">
        <v>25</v>
      </c>
      <c r="Q597" s="429"/>
      <c r="R597" s="429"/>
      <c r="S597" s="429"/>
      <c r="T597" s="429"/>
      <c r="U597" s="429"/>
      <c r="V597" s="429"/>
      <c r="W597" s="429"/>
      <c r="X597" s="429"/>
      <c r="Y597" s="866" t="s">
        <v>317</v>
      </c>
      <c r="Z597" s="867"/>
      <c r="AA597" s="867"/>
      <c r="AB597" s="867"/>
      <c r="AC597" s="991" t="s">
        <v>308</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2">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8"/>
      <c r="AI598" s="889"/>
      <c r="AJ598" s="889"/>
      <c r="AK598" s="889"/>
      <c r="AL598" s="871"/>
      <c r="AM598" s="872"/>
      <c r="AN598" s="872"/>
      <c r="AO598" s="873"/>
      <c r="AP598" s="874"/>
      <c r="AQ598" s="874"/>
      <c r="AR598" s="874"/>
      <c r="AS598" s="874"/>
      <c r="AT598" s="874"/>
      <c r="AU598" s="874"/>
      <c r="AV598" s="874"/>
      <c r="AW598" s="874"/>
      <c r="AX598" s="874"/>
      <c r="AY598" s="34">
        <f>$AY$595</f>
        <v>0</v>
      </c>
    </row>
    <row r="599" spans="1:51" ht="26.25" customHeight="1" x14ac:dyDescent="0.2">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8"/>
      <c r="AI599" s="889"/>
      <c r="AJ599" s="889"/>
      <c r="AK599" s="889"/>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8"/>
      <c r="AI600" s="889"/>
      <c r="AJ600" s="889"/>
      <c r="AK600" s="889"/>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8"/>
      <c r="AI601" s="889"/>
      <c r="AJ601" s="889"/>
      <c r="AK601" s="889"/>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8"/>
      <c r="AI602" s="889"/>
      <c r="AJ602" s="889"/>
      <c r="AK602" s="889"/>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8"/>
      <c r="AI603" s="889"/>
      <c r="AJ603" s="889"/>
      <c r="AK603" s="889"/>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8"/>
      <c r="AI604" s="889"/>
      <c r="AJ604" s="889"/>
      <c r="AK604" s="889"/>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8"/>
      <c r="AI605" s="889"/>
      <c r="AJ605" s="889"/>
      <c r="AK605" s="889"/>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8"/>
      <c r="AI606" s="889"/>
      <c r="AJ606" s="889"/>
      <c r="AK606" s="889"/>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8"/>
      <c r="AI607" s="889"/>
      <c r="AJ607" s="889"/>
      <c r="AK607" s="889"/>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8"/>
      <c r="AI608" s="889"/>
      <c r="AJ608" s="889"/>
      <c r="AK608" s="889"/>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8"/>
      <c r="AI609" s="889"/>
      <c r="AJ609" s="889"/>
      <c r="AK609" s="889"/>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8"/>
      <c r="AI610" s="889"/>
      <c r="AJ610" s="889"/>
      <c r="AK610" s="889"/>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8"/>
      <c r="AI611" s="889"/>
      <c r="AJ611" s="889"/>
      <c r="AK611" s="889"/>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8"/>
      <c r="AI612" s="889"/>
      <c r="AJ612" s="889"/>
      <c r="AK612" s="889"/>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8"/>
      <c r="AI613" s="889"/>
      <c r="AJ613" s="889"/>
      <c r="AK613" s="889"/>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8"/>
      <c r="AI614" s="889"/>
      <c r="AJ614" s="889"/>
      <c r="AK614" s="889"/>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8"/>
      <c r="AI615" s="889"/>
      <c r="AJ615" s="889"/>
      <c r="AK615" s="889"/>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8"/>
      <c r="AI616" s="889"/>
      <c r="AJ616" s="889"/>
      <c r="AK616" s="889"/>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8"/>
      <c r="AI617" s="889"/>
      <c r="AJ617" s="889"/>
      <c r="AK617" s="889"/>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8"/>
      <c r="AI618" s="889"/>
      <c r="AJ618" s="889"/>
      <c r="AK618" s="889"/>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8"/>
      <c r="AI619" s="889"/>
      <c r="AJ619" s="889"/>
      <c r="AK619" s="889"/>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8"/>
      <c r="AI620" s="889"/>
      <c r="AJ620" s="889"/>
      <c r="AK620" s="889"/>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8"/>
      <c r="AI621" s="889"/>
      <c r="AJ621" s="889"/>
      <c r="AK621" s="889"/>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8"/>
      <c r="AI622" s="889"/>
      <c r="AJ622" s="889"/>
      <c r="AK622" s="889"/>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8"/>
      <c r="AI623" s="889"/>
      <c r="AJ623" s="889"/>
      <c r="AK623" s="889"/>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8"/>
      <c r="AI624" s="889"/>
      <c r="AJ624" s="889"/>
      <c r="AK624" s="889"/>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8"/>
      <c r="AI625" s="889"/>
      <c r="AJ625" s="889"/>
      <c r="AK625" s="889"/>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8"/>
      <c r="AI626" s="889"/>
      <c r="AJ626" s="889"/>
      <c r="AK626" s="889"/>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8"/>
      <c r="AI627" s="889"/>
      <c r="AJ627" s="889"/>
      <c r="AK627" s="889"/>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4"/>
      <c r="B630" s="864"/>
      <c r="C630" s="864" t="s">
        <v>24</v>
      </c>
      <c r="D630" s="864"/>
      <c r="E630" s="864"/>
      <c r="F630" s="864"/>
      <c r="G630" s="864"/>
      <c r="H630" s="864"/>
      <c r="I630" s="864"/>
      <c r="J630" s="991" t="s">
        <v>274</v>
      </c>
      <c r="K630" s="992"/>
      <c r="L630" s="992"/>
      <c r="M630" s="992"/>
      <c r="N630" s="992"/>
      <c r="O630" s="992"/>
      <c r="P630" s="429" t="s">
        <v>25</v>
      </c>
      <c r="Q630" s="429"/>
      <c r="R630" s="429"/>
      <c r="S630" s="429"/>
      <c r="T630" s="429"/>
      <c r="U630" s="429"/>
      <c r="V630" s="429"/>
      <c r="W630" s="429"/>
      <c r="X630" s="429"/>
      <c r="Y630" s="866" t="s">
        <v>317</v>
      </c>
      <c r="Z630" s="867"/>
      <c r="AA630" s="867"/>
      <c r="AB630" s="867"/>
      <c r="AC630" s="991" t="s">
        <v>308</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2">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8"/>
      <c r="AI631" s="889"/>
      <c r="AJ631" s="889"/>
      <c r="AK631" s="889"/>
      <c r="AL631" s="871"/>
      <c r="AM631" s="872"/>
      <c r="AN631" s="872"/>
      <c r="AO631" s="873"/>
      <c r="AP631" s="874"/>
      <c r="AQ631" s="874"/>
      <c r="AR631" s="874"/>
      <c r="AS631" s="874"/>
      <c r="AT631" s="874"/>
      <c r="AU631" s="874"/>
      <c r="AV631" s="874"/>
      <c r="AW631" s="874"/>
      <c r="AX631" s="874"/>
      <c r="AY631" s="34">
        <f>$AY$628</f>
        <v>0</v>
      </c>
    </row>
    <row r="632" spans="1:51" ht="26.25" customHeight="1" x14ac:dyDescent="0.2">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8"/>
      <c r="AI632" s="889"/>
      <c r="AJ632" s="889"/>
      <c r="AK632" s="889"/>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8"/>
      <c r="AI633" s="889"/>
      <c r="AJ633" s="889"/>
      <c r="AK633" s="889"/>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8"/>
      <c r="AI634" s="889"/>
      <c r="AJ634" s="889"/>
      <c r="AK634" s="889"/>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8"/>
      <c r="AI635" s="889"/>
      <c r="AJ635" s="889"/>
      <c r="AK635" s="889"/>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8"/>
      <c r="AI636" s="889"/>
      <c r="AJ636" s="889"/>
      <c r="AK636" s="889"/>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8"/>
      <c r="AI637" s="889"/>
      <c r="AJ637" s="889"/>
      <c r="AK637" s="889"/>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8"/>
      <c r="AI638" s="889"/>
      <c r="AJ638" s="889"/>
      <c r="AK638" s="889"/>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8"/>
      <c r="AI639" s="889"/>
      <c r="AJ639" s="889"/>
      <c r="AK639" s="889"/>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8"/>
      <c r="AI640" s="889"/>
      <c r="AJ640" s="889"/>
      <c r="AK640" s="889"/>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8"/>
      <c r="AI641" s="889"/>
      <c r="AJ641" s="889"/>
      <c r="AK641" s="889"/>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8"/>
      <c r="AI642" s="889"/>
      <c r="AJ642" s="889"/>
      <c r="AK642" s="889"/>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8"/>
      <c r="AI643" s="889"/>
      <c r="AJ643" s="889"/>
      <c r="AK643" s="889"/>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8"/>
      <c r="AI644" s="889"/>
      <c r="AJ644" s="889"/>
      <c r="AK644" s="889"/>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8"/>
      <c r="AI645" s="889"/>
      <c r="AJ645" s="889"/>
      <c r="AK645" s="889"/>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8"/>
      <c r="AI646" s="889"/>
      <c r="AJ646" s="889"/>
      <c r="AK646" s="889"/>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8"/>
      <c r="AI647" s="889"/>
      <c r="AJ647" s="889"/>
      <c r="AK647" s="889"/>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8"/>
      <c r="AI648" s="889"/>
      <c r="AJ648" s="889"/>
      <c r="AK648" s="889"/>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8"/>
      <c r="AI649" s="889"/>
      <c r="AJ649" s="889"/>
      <c r="AK649" s="889"/>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8"/>
      <c r="AI650" s="889"/>
      <c r="AJ650" s="889"/>
      <c r="AK650" s="889"/>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8"/>
      <c r="AI651" s="889"/>
      <c r="AJ651" s="889"/>
      <c r="AK651" s="889"/>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8"/>
      <c r="AI652" s="889"/>
      <c r="AJ652" s="889"/>
      <c r="AK652" s="889"/>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8"/>
      <c r="AI653" s="889"/>
      <c r="AJ653" s="889"/>
      <c r="AK653" s="889"/>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8"/>
      <c r="AI654" s="889"/>
      <c r="AJ654" s="889"/>
      <c r="AK654" s="889"/>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8"/>
      <c r="AI655" s="889"/>
      <c r="AJ655" s="889"/>
      <c r="AK655" s="889"/>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8"/>
      <c r="AI656" s="889"/>
      <c r="AJ656" s="889"/>
      <c r="AK656" s="889"/>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8"/>
      <c r="AI657" s="889"/>
      <c r="AJ657" s="889"/>
      <c r="AK657" s="889"/>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8"/>
      <c r="AI658" s="889"/>
      <c r="AJ658" s="889"/>
      <c r="AK658" s="889"/>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8"/>
      <c r="AI659" s="889"/>
      <c r="AJ659" s="889"/>
      <c r="AK659" s="889"/>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8"/>
      <c r="AI660" s="889"/>
      <c r="AJ660" s="889"/>
      <c r="AK660" s="889"/>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4"/>
      <c r="B663" s="864"/>
      <c r="C663" s="864" t="s">
        <v>24</v>
      </c>
      <c r="D663" s="864"/>
      <c r="E663" s="864"/>
      <c r="F663" s="864"/>
      <c r="G663" s="864"/>
      <c r="H663" s="864"/>
      <c r="I663" s="864"/>
      <c r="J663" s="991" t="s">
        <v>274</v>
      </c>
      <c r="K663" s="992"/>
      <c r="L663" s="992"/>
      <c r="M663" s="992"/>
      <c r="N663" s="992"/>
      <c r="O663" s="992"/>
      <c r="P663" s="429" t="s">
        <v>25</v>
      </c>
      <c r="Q663" s="429"/>
      <c r="R663" s="429"/>
      <c r="S663" s="429"/>
      <c r="T663" s="429"/>
      <c r="U663" s="429"/>
      <c r="V663" s="429"/>
      <c r="W663" s="429"/>
      <c r="X663" s="429"/>
      <c r="Y663" s="866" t="s">
        <v>317</v>
      </c>
      <c r="Z663" s="867"/>
      <c r="AA663" s="867"/>
      <c r="AB663" s="867"/>
      <c r="AC663" s="991" t="s">
        <v>308</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2">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8"/>
      <c r="AI664" s="889"/>
      <c r="AJ664" s="889"/>
      <c r="AK664" s="889"/>
      <c r="AL664" s="871"/>
      <c r="AM664" s="872"/>
      <c r="AN664" s="872"/>
      <c r="AO664" s="873"/>
      <c r="AP664" s="874"/>
      <c r="AQ664" s="874"/>
      <c r="AR664" s="874"/>
      <c r="AS664" s="874"/>
      <c r="AT664" s="874"/>
      <c r="AU664" s="874"/>
      <c r="AV664" s="874"/>
      <c r="AW664" s="874"/>
      <c r="AX664" s="874"/>
      <c r="AY664" s="34">
        <f>$AY$661</f>
        <v>0</v>
      </c>
    </row>
    <row r="665" spans="1:51" ht="26.25" customHeight="1" x14ac:dyDescent="0.2">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8"/>
      <c r="AI665" s="889"/>
      <c r="AJ665" s="889"/>
      <c r="AK665" s="889"/>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8"/>
      <c r="AI666" s="889"/>
      <c r="AJ666" s="889"/>
      <c r="AK666" s="889"/>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8"/>
      <c r="AI667" s="889"/>
      <c r="AJ667" s="889"/>
      <c r="AK667" s="889"/>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8"/>
      <c r="AI668" s="889"/>
      <c r="AJ668" s="889"/>
      <c r="AK668" s="889"/>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8"/>
      <c r="AI669" s="889"/>
      <c r="AJ669" s="889"/>
      <c r="AK669" s="889"/>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8"/>
      <c r="AI670" s="889"/>
      <c r="AJ670" s="889"/>
      <c r="AK670" s="889"/>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8"/>
      <c r="AI671" s="889"/>
      <c r="AJ671" s="889"/>
      <c r="AK671" s="889"/>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8"/>
      <c r="AI672" s="889"/>
      <c r="AJ672" s="889"/>
      <c r="AK672" s="889"/>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8"/>
      <c r="AI673" s="889"/>
      <c r="AJ673" s="889"/>
      <c r="AK673" s="889"/>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8"/>
      <c r="AI674" s="889"/>
      <c r="AJ674" s="889"/>
      <c r="AK674" s="889"/>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8"/>
      <c r="AI675" s="889"/>
      <c r="AJ675" s="889"/>
      <c r="AK675" s="889"/>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8"/>
      <c r="AI676" s="889"/>
      <c r="AJ676" s="889"/>
      <c r="AK676" s="889"/>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8"/>
      <c r="AI677" s="889"/>
      <c r="AJ677" s="889"/>
      <c r="AK677" s="889"/>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8"/>
      <c r="AI678" s="889"/>
      <c r="AJ678" s="889"/>
      <c r="AK678" s="889"/>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8"/>
      <c r="AI679" s="889"/>
      <c r="AJ679" s="889"/>
      <c r="AK679" s="889"/>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8"/>
      <c r="AI680" s="889"/>
      <c r="AJ680" s="889"/>
      <c r="AK680" s="889"/>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8"/>
      <c r="AI681" s="889"/>
      <c r="AJ681" s="889"/>
      <c r="AK681" s="889"/>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8"/>
      <c r="AI682" s="889"/>
      <c r="AJ682" s="889"/>
      <c r="AK682" s="889"/>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8"/>
      <c r="AI683" s="889"/>
      <c r="AJ683" s="889"/>
      <c r="AK683" s="889"/>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8"/>
      <c r="AI684" s="889"/>
      <c r="AJ684" s="889"/>
      <c r="AK684" s="889"/>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8"/>
      <c r="AI685" s="889"/>
      <c r="AJ685" s="889"/>
      <c r="AK685" s="889"/>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8"/>
      <c r="AI686" s="889"/>
      <c r="AJ686" s="889"/>
      <c r="AK686" s="889"/>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8"/>
      <c r="AI687" s="889"/>
      <c r="AJ687" s="889"/>
      <c r="AK687" s="889"/>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8"/>
      <c r="AI688" s="889"/>
      <c r="AJ688" s="889"/>
      <c r="AK688" s="889"/>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8"/>
      <c r="AI689" s="889"/>
      <c r="AJ689" s="889"/>
      <c r="AK689" s="889"/>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8"/>
      <c r="AI690" s="889"/>
      <c r="AJ690" s="889"/>
      <c r="AK690" s="889"/>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8"/>
      <c r="AI691" s="889"/>
      <c r="AJ691" s="889"/>
      <c r="AK691" s="889"/>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8"/>
      <c r="AI692" s="889"/>
      <c r="AJ692" s="889"/>
      <c r="AK692" s="889"/>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8"/>
      <c r="AI693" s="889"/>
      <c r="AJ693" s="889"/>
      <c r="AK693" s="889"/>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4"/>
      <c r="B696" s="864"/>
      <c r="C696" s="864" t="s">
        <v>24</v>
      </c>
      <c r="D696" s="864"/>
      <c r="E696" s="864"/>
      <c r="F696" s="864"/>
      <c r="G696" s="864"/>
      <c r="H696" s="864"/>
      <c r="I696" s="864"/>
      <c r="J696" s="991" t="s">
        <v>274</v>
      </c>
      <c r="K696" s="992"/>
      <c r="L696" s="992"/>
      <c r="M696" s="992"/>
      <c r="N696" s="992"/>
      <c r="O696" s="992"/>
      <c r="P696" s="429" t="s">
        <v>25</v>
      </c>
      <c r="Q696" s="429"/>
      <c r="R696" s="429"/>
      <c r="S696" s="429"/>
      <c r="T696" s="429"/>
      <c r="U696" s="429"/>
      <c r="V696" s="429"/>
      <c r="W696" s="429"/>
      <c r="X696" s="429"/>
      <c r="Y696" s="866" t="s">
        <v>317</v>
      </c>
      <c r="Z696" s="867"/>
      <c r="AA696" s="867"/>
      <c r="AB696" s="867"/>
      <c r="AC696" s="991" t="s">
        <v>308</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2">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8"/>
      <c r="AI697" s="889"/>
      <c r="AJ697" s="889"/>
      <c r="AK697" s="889"/>
      <c r="AL697" s="871"/>
      <c r="AM697" s="872"/>
      <c r="AN697" s="872"/>
      <c r="AO697" s="873"/>
      <c r="AP697" s="874"/>
      <c r="AQ697" s="874"/>
      <c r="AR697" s="874"/>
      <c r="AS697" s="874"/>
      <c r="AT697" s="874"/>
      <c r="AU697" s="874"/>
      <c r="AV697" s="874"/>
      <c r="AW697" s="874"/>
      <c r="AX697" s="874"/>
      <c r="AY697" s="34">
        <f>$AY$694</f>
        <v>0</v>
      </c>
    </row>
    <row r="698" spans="1:51" ht="26.25" customHeight="1" x14ac:dyDescent="0.2">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8"/>
      <c r="AI698" s="889"/>
      <c r="AJ698" s="889"/>
      <c r="AK698" s="889"/>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8"/>
      <c r="AI699" s="889"/>
      <c r="AJ699" s="889"/>
      <c r="AK699" s="889"/>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8"/>
      <c r="AI700" s="889"/>
      <c r="AJ700" s="889"/>
      <c r="AK700" s="889"/>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8"/>
      <c r="AI701" s="889"/>
      <c r="AJ701" s="889"/>
      <c r="AK701" s="889"/>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8"/>
      <c r="AI702" s="889"/>
      <c r="AJ702" s="889"/>
      <c r="AK702" s="889"/>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8"/>
      <c r="AI703" s="889"/>
      <c r="AJ703" s="889"/>
      <c r="AK703" s="889"/>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8"/>
      <c r="AI704" s="889"/>
      <c r="AJ704" s="889"/>
      <c r="AK704" s="889"/>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8"/>
      <c r="AI705" s="889"/>
      <c r="AJ705" s="889"/>
      <c r="AK705" s="889"/>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8"/>
      <c r="AI706" s="889"/>
      <c r="AJ706" s="889"/>
      <c r="AK706" s="889"/>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8"/>
      <c r="AI707" s="889"/>
      <c r="AJ707" s="889"/>
      <c r="AK707" s="889"/>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8"/>
      <c r="AI708" s="889"/>
      <c r="AJ708" s="889"/>
      <c r="AK708" s="889"/>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8"/>
      <c r="AI709" s="889"/>
      <c r="AJ709" s="889"/>
      <c r="AK709" s="889"/>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8"/>
      <c r="AI710" s="889"/>
      <c r="AJ710" s="889"/>
      <c r="AK710" s="889"/>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8"/>
      <c r="AI711" s="889"/>
      <c r="AJ711" s="889"/>
      <c r="AK711" s="889"/>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8"/>
      <c r="AI712" s="889"/>
      <c r="AJ712" s="889"/>
      <c r="AK712" s="889"/>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8"/>
      <c r="AI713" s="889"/>
      <c r="AJ713" s="889"/>
      <c r="AK713" s="889"/>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8"/>
      <c r="AI714" s="889"/>
      <c r="AJ714" s="889"/>
      <c r="AK714" s="889"/>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8"/>
      <c r="AI715" s="889"/>
      <c r="AJ715" s="889"/>
      <c r="AK715" s="889"/>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8"/>
      <c r="AI716" s="889"/>
      <c r="AJ716" s="889"/>
      <c r="AK716" s="889"/>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8"/>
      <c r="AI717" s="889"/>
      <c r="AJ717" s="889"/>
      <c r="AK717" s="889"/>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8"/>
      <c r="AI718" s="889"/>
      <c r="AJ718" s="889"/>
      <c r="AK718" s="889"/>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8"/>
      <c r="AI719" s="889"/>
      <c r="AJ719" s="889"/>
      <c r="AK719" s="889"/>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8"/>
      <c r="AI720" s="889"/>
      <c r="AJ720" s="889"/>
      <c r="AK720" s="889"/>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8"/>
      <c r="AI721" s="889"/>
      <c r="AJ721" s="889"/>
      <c r="AK721" s="889"/>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8"/>
      <c r="AI722" s="889"/>
      <c r="AJ722" s="889"/>
      <c r="AK722" s="889"/>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8"/>
      <c r="AI723" s="889"/>
      <c r="AJ723" s="889"/>
      <c r="AK723" s="889"/>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8"/>
      <c r="AI724" s="889"/>
      <c r="AJ724" s="889"/>
      <c r="AK724" s="889"/>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8"/>
      <c r="AI725" s="889"/>
      <c r="AJ725" s="889"/>
      <c r="AK725" s="889"/>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8"/>
      <c r="AI726" s="889"/>
      <c r="AJ726" s="889"/>
      <c r="AK726" s="889"/>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4"/>
      <c r="B729" s="864"/>
      <c r="C729" s="864" t="s">
        <v>24</v>
      </c>
      <c r="D729" s="864"/>
      <c r="E729" s="864"/>
      <c r="F729" s="864"/>
      <c r="G729" s="864"/>
      <c r="H729" s="864"/>
      <c r="I729" s="864"/>
      <c r="J729" s="991" t="s">
        <v>274</v>
      </c>
      <c r="K729" s="992"/>
      <c r="L729" s="992"/>
      <c r="M729" s="992"/>
      <c r="N729" s="992"/>
      <c r="O729" s="992"/>
      <c r="P729" s="429" t="s">
        <v>25</v>
      </c>
      <c r="Q729" s="429"/>
      <c r="R729" s="429"/>
      <c r="S729" s="429"/>
      <c r="T729" s="429"/>
      <c r="U729" s="429"/>
      <c r="V729" s="429"/>
      <c r="W729" s="429"/>
      <c r="X729" s="429"/>
      <c r="Y729" s="866" t="s">
        <v>317</v>
      </c>
      <c r="Z729" s="867"/>
      <c r="AA729" s="867"/>
      <c r="AB729" s="867"/>
      <c r="AC729" s="991" t="s">
        <v>308</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2">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8"/>
      <c r="AI730" s="889"/>
      <c r="AJ730" s="889"/>
      <c r="AK730" s="889"/>
      <c r="AL730" s="871"/>
      <c r="AM730" s="872"/>
      <c r="AN730" s="872"/>
      <c r="AO730" s="873"/>
      <c r="AP730" s="874"/>
      <c r="AQ730" s="874"/>
      <c r="AR730" s="874"/>
      <c r="AS730" s="874"/>
      <c r="AT730" s="874"/>
      <c r="AU730" s="874"/>
      <c r="AV730" s="874"/>
      <c r="AW730" s="874"/>
      <c r="AX730" s="874"/>
      <c r="AY730" s="34">
        <f>$AY$727</f>
        <v>0</v>
      </c>
    </row>
    <row r="731" spans="1:51" ht="26.25" customHeight="1" x14ac:dyDescent="0.2">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8"/>
      <c r="AI731" s="889"/>
      <c r="AJ731" s="889"/>
      <c r="AK731" s="889"/>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8"/>
      <c r="AI732" s="889"/>
      <c r="AJ732" s="889"/>
      <c r="AK732" s="889"/>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8"/>
      <c r="AI733" s="889"/>
      <c r="AJ733" s="889"/>
      <c r="AK733" s="889"/>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8"/>
      <c r="AI734" s="889"/>
      <c r="AJ734" s="889"/>
      <c r="AK734" s="889"/>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8"/>
      <c r="AI735" s="889"/>
      <c r="AJ735" s="889"/>
      <c r="AK735" s="889"/>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8"/>
      <c r="AI736" s="889"/>
      <c r="AJ736" s="889"/>
      <c r="AK736" s="889"/>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8"/>
      <c r="AI737" s="889"/>
      <c r="AJ737" s="889"/>
      <c r="AK737" s="889"/>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8"/>
      <c r="AI738" s="889"/>
      <c r="AJ738" s="889"/>
      <c r="AK738" s="889"/>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8"/>
      <c r="AI739" s="889"/>
      <c r="AJ739" s="889"/>
      <c r="AK739" s="889"/>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8"/>
      <c r="AI740" s="889"/>
      <c r="AJ740" s="889"/>
      <c r="AK740" s="889"/>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8"/>
      <c r="AI741" s="889"/>
      <c r="AJ741" s="889"/>
      <c r="AK741" s="889"/>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8"/>
      <c r="AI742" s="889"/>
      <c r="AJ742" s="889"/>
      <c r="AK742" s="889"/>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8"/>
      <c r="AI743" s="889"/>
      <c r="AJ743" s="889"/>
      <c r="AK743" s="889"/>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8"/>
      <c r="AI744" s="889"/>
      <c r="AJ744" s="889"/>
      <c r="AK744" s="889"/>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8"/>
      <c r="AI745" s="889"/>
      <c r="AJ745" s="889"/>
      <c r="AK745" s="889"/>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8"/>
      <c r="AI746" s="889"/>
      <c r="AJ746" s="889"/>
      <c r="AK746" s="889"/>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8"/>
      <c r="AI747" s="889"/>
      <c r="AJ747" s="889"/>
      <c r="AK747" s="889"/>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8"/>
      <c r="AI748" s="889"/>
      <c r="AJ748" s="889"/>
      <c r="AK748" s="889"/>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8"/>
      <c r="AI749" s="889"/>
      <c r="AJ749" s="889"/>
      <c r="AK749" s="889"/>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8"/>
      <c r="AI750" s="889"/>
      <c r="AJ750" s="889"/>
      <c r="AK750" s="889"/>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8"/>
      <c r="AI751" s="889"/>
      <c r="AJ751" s="889"/>
      <c r="AK751" s="889"/>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8"/>
      <c r="AI752" s="889"/>
      <c r="AJ752" s="889"/>
      <c r="AK752" s="889"/>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8"/>
      <c r="AI753" s="889"/>
      <c r="AJ753" s="889"/>
      <c r="AK753" s="889"/>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8"/>
      <c r="AI754" s="889"/>
      <c r="AJ754" s="889"/>
      <c r="AK754" s="889"/>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8"/>
      <c r="AI755" s="889"/>
      <c r="AJ755" s="889"/>
      <c r="AK755" s="889"/>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8"/>
      <c r="AI756" s="889"/>
      <c r="AJ756" s="889"/>
      <c r="AK756" s="889"/>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8"/>
      <c r="AI757" s="889"/>
      <c r="AJ757" s="889"/>
      <c r="AK757" s="889"/>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8"/>
      <c r="AI758" s="889"/>
      <c r="AJ758" s="889"/>
      <c r="AK758" s="889"/>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8"/>
      <c r="AI759" s="889"/>
      <c r="AJ759" s="889"/>
      <c r="AK759" s="889"/>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4"/>
      <c r="B762" s="864"/>
      <c r="C762" s="864" t="s">
        <v>24</v>
      </c>
      <c r="D762" s="864"/>
      <c r="E762" s="864"/>
      <c r="F762" s="864"/>
      <c r="G762" s="864"/>
      <c r="H762" s="864"/>
      <c r="I762" s="864"/>
      <c r="J762" s="991" t="s">
        <v>274</v>
      </c>
      <c r="K762" s="992"/>
      <c r="L762" s="992"/>
      <c r="M762" s="992"/>
      <c r="N762" s="992"/>
      <c r="O762" s="992"/>
      <c r="P762" s="429" t="s">
        <v>25</v>
      </c>
      <c r="Q762" s="429"/>
      <c r="R762" s="429"/>
      <c r="S762" s="429"/>
      <c r="T762" s="429"/>
      <c r="U762" s="429"/>
      <c r="V762" s="429"/>
      <c r="W762" s="429"/>
      <c r="X762" s="429"/>
      <c r="Y762" s="866" t="s">
        <v>317</v>
      </c>
      <c r="Z762" s="867"/>
      <c r="AA762" s="867"/>
      <c r="AB762" s="867"/>
      <c r="AC762" s="991" t="s">
        <v>308</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2">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8"/>
      <c r="AI763" s="889"/>
      <c r="AJ763" s="889"/>
      <c r="AK763" s="889"/>
      <c r="AL763" s="871"/>
      <c r="AM763" s="872"/>
      <c r="AN763" s="872"/>
      <c r="AO763" s="873"/>
      <c r="AP763" s="874"/>
      <c r="AQ763" s="874"/>
      <c r="AR763" s="874"/>
      <c r="AS763" s="874"/>
      <c r="AT763" s="874"/>
      <c r="AU763" s="874"/>
      <c r="AV763" s="874"/>
      <c r="AW763" s="874"/>
      <c r="AX763" s="874"/>
      <c r="AY763" s="34">
        <f>$AY$760</f>
        <v>0</v>
      </c>
    </row>
    <row r="764" spans="1:51" ht="26.25" customHeight="1" x14ac:dyDescent="0.2">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8"/>
      <c r="AI764" s="889"/>
      <c r="AJ764" s="889"/>
      <c r="AK764" s="889"/>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8"/>
      <c r="AI765" s="889"/>
      <c r="AJ765" s="889"/>
      <c r="AK765" s="889"/>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8"/>
      <c r="AI766" s="889"/>
      <c r="AJ766" s="889"/>
      <c r="AK766" s="889"/>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8"/>
      <c r="AI767" s="889"/>
      <c r="AJ767" s="889"/>
      <c r="AK767" s="889"/>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8"/>
      <c r="AI768" s="889"/>
      <c r="AJ768" s="889"/>
      <c r="AK768" s="889"/>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8"/>
      <c r="AI769" s="889"/>
      <c r="AJ769" s="889"/>
      <c r="AK769" s="889"/>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8"/>
      <c r="AI770" s="889"/>
      <c r="AJ770" s="889"/>
      <c r="AK770" s="889"/>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8"/>
      <c r="AI771" s="889"/>
      <c r="AJ771" s="889"/>
      <c r="AK771" s="889"/>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8"/>
      <c r="AI772" s="889"/>
      <c r="AJ772" s="889"/>
      <c r="AK772" s="889"/>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8"/>
      <c r="AI773" s="889"/>
      <c r="AJ773" s="889"/>
      <c r="AK773" s="889"/>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8"/>
      <c r="AI774" s="889"/>
      <c r="AJ774" s="889"/>
      <c r="AK774" s="889"/>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8"/>
      <c r="AI775" s="889"/>
      <c r="AJ775" s="889"/>
      <c r="AK775" s="889"/>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8"/>
      <c r="AI776" s="889"/>
      <c r="AJ776" s="889"/>
      <c r="AK776" s="889"/>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8"/>
      <c r="AI777" s="889"/>
      <c r="AJ777" s="889"/>
      <c r="AK777" s="889"/>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8"/>
      <c r="AI778" s="889"/>
      <c r="AJ778" s="889"/>
      <c r="AK778" s="889"/>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8"/>
      <c r="AI779" s="889"/>
      <c r="AJ779" s="889"/>
      <c r="AK779" s="889"/>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8"/>
      <c r="AI780" s="889"/>
      <c r="AJ780" s="889"/>
      <c r="AK780" s="889"/>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8"/>
      <c r="AI781" s="889"/>
      <c r="AJ781" s="889"/>
      <c r="AK781" s="889"/>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8"/>
      <c r="AI782" s="889"/>
      <c r="AJ782" s="889"/>
      <c r="AK782" s="889"/>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8"/>
      <c r="AI783" s="889"/>
      <c r="AJ783" s="889"/>
      <c r="AK783" s="889"/>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8"/>
      <c r="AI784" s="889"/>
      <c r="AJ784" s="889"/>
      <c r="AK784" s="889"/>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8"/>
      <c r="AI785" s="889"/>
      <c r="AJ785" s="889"/>
      <c r="AK785" s="889"/>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8"/>
      <c r="AI786" s="889"/>
      <c r="AJ786" s="889"/>
      <c r="AK786" s="889"/>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8"/>
      <c r="AI787" s="889"/>
      <c r="AJ787" s="889"/>
      <c r="AK787" s="889"/>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8"/>
      <c r="AI788" s="889"/>
      <c r="AJ788" s="889"/>
      <c r="AK788" s="889"/>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8"/>
      <c r="AI789" s="889"/>
      <c r="AJ789" s="889"/>
      <c r="AK789" s="889"/>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8"/>
      <c r="AI790" s="889"/>
      <c r="AJ790" s="889"/>
      <c r="AK790" s="889"/>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8"/>
      <c r="AI791" s="889"/>
      <c r="AJ791" s="889"/>
      <c r="AK791" s="889"/>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8"/>
      <c r="AI792" s="889"/>
      <c r="AJ792" s="889"/>
      <c r="AK792" s="889"/>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4"/>
      <c r="B795" s="864"/>
      <c r="C795" s="864" t="s">
        <v>24</v>
      </c>
      <c r="D795" s="864"/>
      <c r="E795" s="864"/>
      <c r="F795" s="864"/>
      <c r="G795" s="864"/>
      <c r="H795" s="864"/>
      <c r="I795" s="864"/>
      <c r="J795" s="991" t="s">
        <v>274</v>
      </c>
      <c r="K795" s="992"/>
      <c r="L795" s="992"/>
      <c r="M795" s="992"/>
      <c r="N795" s="992"/>
      <c r="O795" s="992"/>
      <c r="P795" s="429" t="s">
        <v>25</v>
      </c>
      <c r="Q795" s="429"/>
      <c r="R795" s="429"/>
      <c r="S795" s="429"/>
      <c r="T795" s="429"/>
      <c r="U795" s="429"/>
      <c r="V795" s="429"/>
      <c r="W795" s="429"/>
      <c r="X795" s="429"/>
      <c r="Y795" s="866" t="s">
        <v>317</v>
      </c>
      <c r="Z795" s="867"/>
      <c r="AA795" s="867"/>
      <c r="AB795" s="867"/>
      <c r="AC795" s="991" t="s">
        <v>308</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2">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8"/>
      <c r="AI796" s="889"/>
      <c r="AJ796" s="889"/>
      <c r="AK796" s="889"/>
      <c r="AL796" s="871"/>
      <c r="AM796" s="872"/>
      <c r="AN796" s="872"/>
      <c r="AO796" s="873"/>
      <c r="AP796" s="874"/>
      <c r="AQ796" s="874"/>
      <c r="AR796" s="874"/>
      <c r="AS796" s="874"/>
      <c r="AT796" s="874"/>
      <c r="AU796" s="874"/>
      <c r="AV796" s="874"/>
      <c r="AW796" s="874"/>
      <c r="AX796" s="874"/>
      <c r="AY796" s="34">
        <f>$AY$793</f>
        <v>0</v>
      </c>
    </row>
    <row r="797" spans="1:51" ht="26.25" customHeight="1" x14ac:dyDescent="0.2">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8"/>
      <c r="AI797" s="889"/>
      <c r="AJ797" s="889"/>
      <c r="AK797" s="889"/>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8"/>
      <c r="AI798" s="889"/>
      <c r="AJ798" s="889"/>
      <c r="AK798" s="889"/>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8"/>
      <c r="AI799" s="889"/>
      <c r="AJ799" s="889"/>
      <c r="AK799" s="889"/>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8"/>
      <c r="AI800" s="889"/>
      <c r="AJ800" s="889"/>
      <c r="AK800" s="889"/>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8"/>
      <c r="AI801" s="889"/>
      <c r="AJ801" s="889"/>
      <c r="AK801" s="889"/>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8"/>
      <c r="AI802" s="889"/>
      <c r="AJ802" s="889"/>
      <c r="AK802" s="889"/>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8"/>
      <c r="AI803" s="889"/>
      <c r="AJ803" s="889"/>
      <c r="AK803" s="889"/>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8"/>
      <c r="AI804" s="889"/>
      <c r="AJ804" s="889"/>
      <c r="AK804" s="889"/>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8"/>
      <c r="AI805" s="889"/>
      <c r="AJ805" s="889"/>
      <c r="AK805" s="889"/>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8"/>
      <c r="AI806" s="889"/>
      <c r="AJ806" s="889"/>
      <c r="AK806" s="889"/>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8"/>
      <c r="AI807" s="889"/>
      <c r="AJ807" s="889"/>
      <c r="AK807" s="889"/>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8"/>
      <c r="AI808" s="889"/>
      <c r="AJ808" s="889"/>
      <c r="AK808" s="889"/>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8"/>
      <c r="AI809" s="889"/>
      <c r="AJ809" s="889"/>
      <c r="AK809" s="889"/>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8"/>
      <c r="AI810" s="889"/>
      <c r="AJ810" s="889"/>
      <c r="AK810" s="889"/>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8"/>
      <c r="AI811" s="889"/>
      <c r="AJ811" s="889"/>
      <c r="AK811" s="889"/>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8"/>
      <c r="AI812" s="889"/>
      <c r="AJ812" s="889"/>
      <c r="AK812" s="889"/>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8"/>
      <c r="AI813" s="889"/>
      <c r="AJ813" s="889"/>
      <c r="AK813" s="889"/>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8"/>
      <c r="AI814" s="889"/>
      <c r="AJ814" s="889"/>
      <c r="AK814" s="889"/>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8"/>
      <c r="AI815" s="889"/>
      <c r="AJ815" s="889"/>
      <c r="AK815" s="889"/>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8"/>
      <c r="AI816" s="889"/>
      <c r="AJ816" s="889"/>
      <c r="AK816" s="889"/>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8"/>
      <c r="AI817" s="889"/>
      <c r="AJ817" s="889"/>
      <c r="AK817" s="889"/>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8"/>
      <c r="AI818" s="889"/>
      <c r="AJ818" s="889"/>
      <c r="AK818" s="889"/>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8"/>
      <c r="AI819" s="889"/>
      <c r="AJ819" s="889"/>
      <c r="AK819" s="889"/>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8"/>
      <c r="AI820" s="889"/>
      <c r="AJ820" s="889"/>
      <c r="AK820" s="889"/>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8"/>
      <c r="AI821" s="889"/>
      <c r="AJ821" s="889"/>
      <c r="AK821" s="889"/>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8"/>
      <c r="AI822" s="889"/>
      <c r="AJ822" s="889"/>
      <c r="AK822" s="889"/>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8"/>
      <c r="AI823" s="889"/>
      <c r="AJ823" s="889"/>
      <c r="AK823" s="889"/>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8"/>
      <c r="AI824" s="889"/>
      <c r="AJ824" s="889"/>
      <c r="AK824" s="889"/>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8"/>
      <c r="AI825" s="889"/>
      <c r="AJ825" s="889"/>
      <c r="AK825" s="889"/>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4"/>
      <c r="B828" s="864"/>
      <c r="C828" s="864" t="s">
        <v>24</v>
      </c>
      <c r="D828" s="864"/>
      <c r="E828" s="864"/>
      <c r="F828" s="864"/>
      <c r="G828" s="864"/>
      <c r="H828" s="864"/>
      <c r="I828" s="864"/>
      <c r="J828" s="991" t="s">
        <v>274</v>
      </c>
      <c r="K828" s="992"/>
      <c r="L828" s="992"/>
      <c r="M828" s="992"/>
      <c r="N828" s="992"/>
      <c r="O828" s="992"/>
      <c r="P828" s="429" t="s">
        <v>25</v>
      </c>
      <c r="Q828" s="429"/>
      <c r="R828" s="429"/>
      <c r="S828" s="429"/>
      <c r="T828" s="429"/>
      <c r="U828" s="429"/>
      <c r="V828" s="429"/>
      <c r="W828" s="429"/>
      <c r="X828" s="429"/>
      <c r="Y828" s="866" t="s">
        <v>317</v>
      </c>
      <c r="Z828" s="867"/>
      <c r="AA828" s="867"/>
      <c r="AB828" s="867"/>
      <c r="AC828" s="991" t="s">
        <v>308</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2">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8"/>
      <c r="AI829" s="889"/>
      <c r="AJ829" s="889"/>
      <c r="AK829" s="889"/>
      <c r="AL829" s="871"/>
      <c r="AM829" s="872"/>
      <c r="AN829" s="872"/>
      <c r="AO829" s="873"/>
      <c r="AP829" s="874"/>
      <c r="AQ829" s="874"/>
      <c r="AR829" s="874"/>
      <c r="AS829" s="874"/>
      <c r="AT829" s="874"/>
      <c r="AU829" s="874"/>
      <c r="AV829" s="874"/>
      <c r="AW829" s="874"/>
      <c r="AX829" s="874"/>
      <c r="AY829" s="34">
        <f>$AY$826</f>
        <v>0</v>
      </c>
    </row>
    <row r="830" spans="1:51" ht="26.25" customHeight="1" x14ac:dyDescent="0.2">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8"/>
      <c r="AI830" s="889"/>
      <c r="AJ830" s="889"/>
      <c r="AK830" s="889"/>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8"/>
      <c r="AI831" s="889"/>
      <c r="AJ831" s="889"/>
      <c r="AK831" s="889"/>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8"/>
      <c r="AI832" s="889"/>
      <c r="AJ832" s="889"/>
      <c r="AK832" s="889"/>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8"/>
      <c r="AI833" s="889"/>
      <c r="AJ833" s="889"/>
      <c r="AK833" s="889"/>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8"/>
      <c r="AI834" s="889"/>
      <c r="AJ834" s="889"/>
      <c r="AK834" s="889"/>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8"/>
      <c r="AI835" s="889"/>
      <c r="AJ835" s="889"/>
      <c r="AK835" s="889"/>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8"/>
      <c r="AI836" s="889"/>
      <c r="AJ836" s="889"/>
      <c r="AK836" s="889"/>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8"/>
      <c r="AI837" s="889"/>
      <c r="AJ837" s="889"/>
      <c r="AK837" s="889"/>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8"/>
      <c r="AI838" s="889"/>
      <c r="AJ838" s="889"/>
      <c r="AK838" s="889"/>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8"/>
      <c r="AI839" s="889"/>
      <c r="AJ839" s="889"/>
      <c r="AK839" s="889"/>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8"/>
      <c r="AI840" s="889"/>
      <c r="AJ840" s="889"/>
      <c r="AK840" s="889"/>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8"/>
      <c r="AI841" s="889"/>
      <c r="AJ841" s="889"/>
      <c r="AK841" s="889"/>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8"/>
      <c r="AI842" s="889"/>
      <c r="AJ842" s="889"/>
      <c r="AK842" s="889"/>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8"/>
      <c r="AI843" s="889"/>
      <c r="AJ843" s="889"/>
      <c r="AK843" s="889"/>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8"/>
      <c r="AI844" s="889"/>
      <c r="AJ844" s="889"/>
      <c r="AK844" s="889"/>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8"/>
      <c r="AI845" s="889"/>
      <c r="AJ845" s="889"/>
      <c r="AK845" s="889"/>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8"/>
      <c r="AI846" s="889"/>
      <c r="AJ846" s="889"/>
      <c r="AK846" s="889"/>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8"/>
      <c r="AI847" s="889"/>
      <c r="AJ847" s="889"/>
      <c r="AK847" s="889"/>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8"/>
      <c r="AI848" s="889"/>
      <c r="AJ848" s="889"/>
      <c r="AK848" s="889"/>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8"/>
      <c r="AI849" s="889"/>
      <c r="AJ849" s="889"/>
      <c r="AK849" s="889"/>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8"/>
      <c r="AI850" s="889"/>
      <c r="AJ850" s="889"/>
      <c r="AK850" s="889"/>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8"/>
      <c r="AI851" s="889"/>
      <c r="AJ851" s="889"/>
      <c r="AK851" s="889"/>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8"/>
      <c r="AI852" s="889"/>
      <c r="AJ852" s="889"/>
      <c r="AK852" s="889"/>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8"/>
      <c r="AI853" s="889"/>
      <c r="AJ853" s="889"/>
      <c r="AK853" s="889"/>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8"/>
      <c r="AI854" s="889"/>
      <c r="AJ854" s="889"/>
      <c r="AK854" s="889"/>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8"/>
      <c r="AI855" s="889"/>
      <c r="AJ855" s="889"/>
      <c r="AK855" s="889"/>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8"/>
      <c r="AI856" s="889"/>
      <c r="AJ856" s="889"/>
      <c r="AK856" s="889"/>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8"/>
      <c r="AI857" s="889"/>
      <c r="AJ857" s="889"/>
      <c r="AK857" s="889"/>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8"/>
      <c r="AI858" s="889"/>
      <c r="AJ858" s="889"/>
      <c r="AK858" s="889"/>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4"/>
      <c r="B861" s="864"/>
      <c r="C861" s="864" t="s">
        <v>24</v>
      </c>
      <c r="D861" s="864"/>
      <c r="E861" s="864"/>
      <c r="F861" s="864"/>
      <c r="G861" s="864"/>
      <c r="H861" s="864"/>
      <c r="I861" s="864"/>
      <c r="J861" s="991" t="s">
        <v>274</v>
      </c>
      <c r="K861" s="992"/>
      <c r="L861" s="992"/>
      <c r="M861" s="992"/>
      <c r="N861" s="992"/>
      <c r="O861" s="992"/>
      <c r="P861" s="429" t="s">
        <v>25</v>
      </c>
      <c r="Q861" s="429"/>
      <c r="R861" s="429"/>
      <c r="S861" s="429"/>
      <c r="T861" s="429"/>
      <c r="U861" s="429"/>
      <c r="V861" s="429"/>
      <c r="W861" s="429"/>
      <c r="X861" s="429"/>
      <c r="Y861" s="866" t="s">
        <v>317</v>
      </c>
      <c r="Z861" s="867"/>
      <c r="AA861" s="867"/>
      <c r="AB861" s="867"/>
      <c r="AC861" s="991" t="s">
        <v>308</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2">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8"/>
      <c r="AI862" s="889"/>
      <c r="AJ862" s="889"/>
      <c r="AK862" s="889"/>
      <c r="AL862" s="871"/>
      <c r="AM862" s="872"/>
      <c r="AN862" s="872"/>
      <c r="AO862" s="873"/>
      <c r="AP862" s="874"/>
      <c r="AQ862" s="874"/>
      <c r="AR862" s="874"/>
      <c r="AS862" s="874"/>
      <c r="AT862" s="874"/>
      <c r="AU862" s="874"/>
      <c r="AV862" s="874"/>
      <c r="AW862" s="874"/>
      <c r="AX862" s="874"/>
      <c r="AY862" s="34">
        <f>$AY$859</f>
        <v>0</v>
      </c>
    </row>
    <row r="863" spans="1:51" ht="26.25" customHeight="1" x14ac:dyDescent="0.2">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8"/>
      <c r="AI863" s="889"/>
      <c r="AJ863" s="889"/>
      <c r="AK863" s="889"/>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8"/>
      <c r="AI864" s="889"/>
      <c r="AJ864" s="889"/>
      <c r="AK864" s="889"/>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8"/>
      <c r="AI865" s="889"/>
      <c r="AJ865" s="889"/>
      <c r="AK865" s="889"/>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8"/>
      <c r="AI866" s="889"/>
      <c r="AJ866" s="889"/>
      <c r="AK866" s="889"/>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8"/>
      <c r="AI867" s="889"/>
      <c r="AJ867" s="889"/>
      <c r="AK867" s="889"/>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8"/>
      <c r="AI868" s="889"/>
      <c r="AJ868" s="889"/>
      <c r="AK868" s="889"/>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8"/>
      <c r="AI869" s="889"/>
      <c r="AJ869" s="889"/>
      <c r="AK869" s="889"/>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8"/>
      <c r="AI870" s="889"/>
      <c r="AJ870" s="889"/>
      <c r="AK870" s="889"/>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8"/>
      <c r="AI871" s="889"/>
      <c r="AJ871" s="889"/>
      <c r="AK871" s="889"/>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8"/>
      <c r="AI872" s="889"/>
      <c r="AJ872" s="889"/>
      <c r="AK872" s="889"/>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8"/>
      <c r="AI873" s="889"/>
      <c r="AJ873" s="889"/>
      <c r="AK873" s="889"/>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8"/>
      <c r="AI874" s="889"/>
      <c r="AJ874" s="889"/>
      <c r="AK874" s="889"/>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8"/>
      <c r="AI875" s="889"/>
      <c r="AJ875" s="889"/>
      <c r="AK875" s="889"/>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8"/>
      <c r="AI876" s="889"/>
      <c r="AJ876" s="889"/>
      <c r="AK876" s="889"/>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8"/>
      <c r="AI877" s="889"/>
      <c r="AJ877" s="889"/>
      <c r="AK877" s="889"/>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8"/>
      <c r="AI878" s="889"/>
      <c r="AJ878" s="889"/>
      <c r="AK878" s="889"/>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8"/>
      <c r="AI879" s="889"/>
      <c r="AJ879" s="889"/>
      <c r="AK879" s="889"/>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8"/>
      <c r="AI880" s="889"/>
      <c r="AJ880" s="889"/>
      <c r="AK880" s="889"/>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8"/>
      <c r="AI881" s="889"/>
      <c r="AJ881" s="889"/>
      <c r="AK881" s="889"/>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8"/>
      <c r="AI882" s="889"/>
      <c r="AJ882" s="889"/>
      <c r="AK882" s="889"/>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8"/>
      <c r="AI883" s="889"/>
      <c r="AJ883" s="889"/>
      <c r="AK883" s="889"/>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8"/>
      <c r="AI884" s="889"/>
      <c r="AJ884" s="889"/>
      <c r="AK884" s="889"/>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8"/>
      <c r="AI885" s="889"/>
      <c r="AJ885" s="889"/>
      <c r="AK885" s="889"/>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8"/>
      <c r="AI886" s="889"/>
      <c r="AJ886" s="889"/>
      <c r="AK886" s="889"/>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8"/>
      <c r="AI887" s="889"/>
      <c r="AJ887" s="889"/>
      <c r="AK887" s="889"/>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8"/>
      <c r="AI888" s="889"/>
      <c r="AJ888" s="889"/>
      <c r="AK888" s="889"/>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8"/>
      <c r="AI889" s="889"/>
      <c r="AJ889" s="889"/>
      <c r="AK889" s="889"/>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8"/>
      <c r="AI890" s="889"/>
      <c r="AJ890" s="889"/>
      <c r="AK890" s="889"/>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8"/>
      <c r="AI891" s="889"/>
      <c r="AJ891" s="889"/>
      <c r="AK891" s="889"/>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4"/>
      <c r="B894" s="864"/>
      <c r="C894" s="864" t="s">
        <v>24</v>
      </c>
      <c r="D894" s="864"/>
      <c r="E894" s="864"/>
      <c r="F894" s="864"/>
      <c r="G894" s="864"/>
      <c r="H894" s="864"/>
      <c r="I894" s="864"/>
      <c r="J894" s="991" t="s">
        <v>274</v>
      </c>
      <c r="K894" s="992"/>
      <c r="L894" s="992"/>
      <c r="M894" s="992"/>
      <c r="N894" s="992"/>
      <c r="O894" s="992"/>
      <c r="P894" s="429" t="s">
        <v>25</v>
      </c>
      <c r="Q894" s="429"/>
      <c r="R894" s="429"/>
      <c r="S894" s="429"/>
      <c r="T894" s="429"/>
      <c r="U894" s="429"/>
      <c r="V894" s="429"/>
      <c r="W894" s="429"/>
      <c r="X894" s="429"/>
      <c r="Y894" s="866" t="s">
        <v>317</v>
      </c>
      <c r="Z894" s="867"/>
      <c r="AA894" s="867"/>
      <c r="AB894" s="867"/>
      <c r="AC894" s="991" t="s">
        <v>308</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2">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8"/>
      <c r="AI895" s="889"/>
      <c r="AJ895" s="889"/>
      <c r="AK895" s="889"/>
      <c r="AL895" s="871"/>
      <c r="AM895" s="872"/>
      <c r="AN895" s="872"/>
      <c r="AO895" s="873"/>
      <c r="AP895" s="874"/>
      <c r="AQ895" s="874"/>
      <c r="AR895" s="874"/>
      <c r="AS895" s="874"/>
      <c r="AT895" s="874"/>
      <c r="AU895" s="874"/>
      <c r="AV895" s="874"/>
      <c r="AW895" s="874"/>
      <c r="AX895" s="874"/>
      <c r="AY895" s="34">
        <f>$AY$892</f>
        <v>0</v>
      </c>
    </row>
    <row r="896" spans="1:51" ht="26.25" customHeight="1" x14ac:dyDescent="0.2">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8"/>
      <c r="AI896" s="889"/>
      <c r="AJ896" s="889"/>
      <c r="AK896" s="889"/>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8"/>
      <c r="AI897" s="889"/>
      <c r="AJ897" s="889"/>
      <c r="AK897" s="889"/>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8"/>
      <c r="AI898" s="889"/>
      <c r="AJ898" s="889"/>
      <c r="AK898" s="889"/>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8"/>
      <c r="AI899" s="889"/>
      <c r="AJ899" s="889"/>
      <c r="AK899" s="889"/>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8"/>
      <c r="AI900" s="889"/>
      <c r="AJ900" s="889"/>
      <c r="AK900" s="889"/>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8"/>
      <c r="AI901" s="889"/>
      <c r="AJ901" s="889"/>
      <c r="AK901" s="889"/>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8"/>
      <c r="AI902" s="889"/>
      <c r="AJ902" s="889"/>
      <c r="AK902" s="889"/>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8"/>
      <c r="AI903" s="889"/>
      <c r="AJ903" s="889"/>
      <c r="AK903" s="889"/>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8"/>
      <c r="AI904" s="889"/>
      <c r="AJ904" s="889"/>
      <c r="AK904" s="889"/>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8"/>
      <c r="AI905" s="889"/>
      <c r="AJ905" s="889"/>
      <c r="AK905" s="889"/>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8"/>
      <c r="AI906" s="889"/>
      <c r="AJ906" s="889"/>
      <c r="AK906" s="889"/>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8"/>
      <c r="AI907" s="889"/>
      <c r="AJ907" s="889"/>
      <c r="AK907" s="889"/>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8"/>
      <c r="AI908" s="889"/>
      <c r="AJ908" s="889"/>
      <c r="AK908" s="889"/>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8"/>
      <c r="AI909" s="889"/>
      <c r="AJ909" s="889"/>
      <c r="AK909" s="889"/>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8"/>
      <c r="AI910" s="889"/>
      <c r="AJ910" s="889"/>
      <c r="AK910" s="889"/>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8"/>
      <c r="AI911" s="889"/>
      <c r="AJ911" s="889"/>
      <c r="AK911" s="889"/>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8"/>
      <c r="AI912" s="889"/>
      <c r="AJ912" s="889"/>
      <c r="AK912" s="889"/>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8"/>
      <c r="AI913" s="889"/>
      <c r="AJ913" s="889"/>
      <c r="AK913" s="889"/>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8"/>
      <c r="AI914" s="889"/>
      <c r="AJ914" s="889"/>
      <c r="AK914" s="889"/>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8"/>
      <c r="AI915" s="889"/>
      <c r="AJ915" s="889"/>
      <c r="AK915" s="889"/>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8"/>
      <c r="AI916" s="889"/>
      <c r="AJ916" s="889"/>
      <c r="AK916" s="889"/>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8"/>
      <c r="AI917" s="889"/>
      <c r="AJ917" s="889"/>
      <c r="AK917" s="889"/>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8"/>
      <c r="AI918" s="889"/>
      <c r="AJ918" s="889"/>
      <c r="AK918" s="889"/>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8"/>
      <c r="AI919" s="889"/>
      <c r="AJ919" s="889"/>
      <c r="AK919" s="889"/>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8"/>
      <c r="AI920" s="889"/>
      <c r="AJ920" s="889"/>
      <c r="AK920" s="889"/>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8"/>
      <c r="AI921" s="889"/>
      <c r="AJ921" s="889"/>
      <c r="AK921" s="889"/>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8"/>
      <c r="AI922" s="889"/>
      <c r="AJ922" s="889"/>
      <c r="AK922" s="889"/>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8"/>
      <c r="AI923" s="889"/>
      <c r="AJ923" s="889"/>
      <c r="AK923" s="889"/>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8"/>
      <c r="AI924" s="889"/>
      <c r="AJ924" s="889"/>
      <c r="AK924" s="889"/>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4"/>
      <c r="B927" s="864"/>
      <c r="C927" s="864" t="s">
        <v>24</v>
      </c>
      <c r="D927" s="864"/>
      <c r="E927" s="864"/>
      <c r="F927" s="864"/>
      <c r="G927" s="864"/>
      <c r="H927" s="864"/>
      <c r="I927" s="864"/>
      <c r="J927" s="991" t="s">
        <v>274</v>
      </c>
      <c r="K927" s="992"/>
      <c r="L927" s="992"/>
      <c r="M927" s="992"/>
      <c r="N927" s="992"/>
      <c r="O927" s="992"/>
      <c r="P927" s="429" t="s">
        <v>25</v>
      </c>
      <c r="Q927" s="429"/>
      <c r="R927" s="429"/>
      <c r="S927" s="429"/>
      <c r="T927" s="429"/>
      <c r="U927" s="429"/>
      <c r="V927" s="429"/>
      <c r="W927" s="429"/>
      <c r="X927" s="429"/>
      <c r="Y927" s="866" t="s">
        <v>317</v>
      </c>
      <c r="Z927" s="867"/>
      <c r="AA927" s="867"/>
      <c r="AB927" s="867"/>
      <c r="AC927" s="991" t="s">
        <v>308</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2">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8"/>
      <c r="AI928" s="889"/>
      <c r="AJ928" s="889"/>
      <c r="AK928" s="889"/>
      <c r="AL928" s="871"/>
      <c r="AM928" s="872"/>
      <c r="AN928" s="872"/>
      <c r="AO928" s="873"/>
      <c r="AP928" s="874"/>
      <c r="AQ928" s="874"/>
      <c r="AR928" s="874"/>
      <c r="AS928" s="874"/>
      <c r="AT928" s="874"/>
      <c r="AU928" s="874"/>
      <c r="AV928" s="874"/>
      <c r="AW928" s="874"/>
      <c r="AX928" s="874"/>
      <c r="AY928" s="34">
        <f>$AY$925</f>
        <v>0</v>
      </c>
    </row>
    <row r="929" spans="1:51" ht="26.25" customHeight="1" x14ac:dyDescent="0.2">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8"/>
      <c r="AI929" s="889"/>
      <c r="AJ929" s="889"/>
      <c r="AK929" s="889"/>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8"/>
      <c r="AI930" s="889"/>
      <c r="AJ930" s="889"/>
      <c r="AK930" s="889"/>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8"/>
      <c r="AI931" s="889"/>
      <c r="AJ931" s="889"/>
      <c r="AK931" s="889"/>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8"/>
      <c r="AI932" s="889"/>
      <c r="AJ932" s="889"/>
      <c r="AK932" s="889"/>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8"/>
      <c r="AI933" s="889"/>
      <c r="AJ933" s="889"/>
      <c r="AK933" s="889"/>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8"/>
      <c r="AI934" s="889"/>
      <c r="AJ934" s="889"/>
      <c r="AK934" s="889"/>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8"/>
      <c r="AI935" s="889"/>
      <c r="AJ935" s="889"/>
      <c r="AK935" s="889"/>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8"/>
      <c r="AI936" s="889"/>
      <c r="AJ936" s="889"/>
      <c r="AK936" s="889"/>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8"/>
      <c r="AI937" s="889"/>
      <c r="AJ937" s="889"/>
      <c r="AK937" s="889"/>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8"/>
      <c r="AI938" s="889"/>
      <c r="AJ938" s="889"/>
      <c r="AK938" s="889"/>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8"/>
      <c r="AI939" s="889"/>
      <c r="AJ939" s="889"/>
      <c r="AK939" s="889"/>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8"/>
      <c r="AI940" s="889"/>
      <c r="AJ940" s="889"/>
      <c r="AK940" s="889"/>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8"/>
      <c r="AI941" s="889"/>
      <c r="AJ941" s="889"/>
      <c r="AK941" s="889"/>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8"/>
      <c r="AI942" s="889"/>
      <c r="AJ942" s="889"/>
      <c r="AK942" s="889"/>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8"/>
      <c r="AI943" s="889"/>
      <c r="AJ943" s="889"/>
      <c r="AK943" s="889"/>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8"/>
      <c r="AI944" s="889"/>
      <c r="AJ944" s="889"/>
      <c r="AK944" s="889"/>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8"/>
      <c r="AI945" s="889"/>
      <c r="AJ945" s="889"/>
      <c r="AK945" s="889"/>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8"/>
      <c r="AI946" s="889"/>
      <c r="AJ946" s="889"/>
      <c r="AK946" s="889"/>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8"/>
      <c r="AI947" s="889"/>
      <c r="AJ947" s="889"/>
      <c r="AK947" s="889"/>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8"/>
      <c r="AI948" s="889"/>
      <c r="AJ948" s="889"/>
      <c r="AK948" s="889"/>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8"/>
      <c r="AI949" s="889"/>
      <c r="AJ949" s="889"/>
      <c r="AK949" s="889"/>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8"/>
      <c r="AI950" s="889"/>
      <c r="AJ950" s="889"/>
      <c r="AK950" s="889"/>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8"/>
      <c r="AI951" s="889"/>
      <c r="AJ951" s="889"/>
      <c r="AK951" s="889"/>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8"/>
      <c r="AI952" s="889"/>
      <c r="AJ952" s="889"/>
      <c r="AK952" s="889"/>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8"/>
      <c r="AI953" s="889"/>
      <c r="AJ953" s="889"/>
      <c r="AK953" s="889"/>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8"/>
      <c r="AI954" s="889"/>
      <c r="AJ954" s="889"/>
      <c r="AK954" s="889"/>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8"/>
      <c r="AI955" s="889"/>
      <c r="AJ955" s="889"/>
      <c r="AK955" s="889"/>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8"/>
      <c r="AI956" s="889"/>
      <c r="AJ956" s="889"/>
      <c r="AK956" s="889"/>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8"/>
      <c r="AI957" s="889"/>
      <c r="AJ957" s="889"/>
      <c r="AK957" s="889"/>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4"/>
      <c r="B960" s="864"/>
      <c r="C960" s="864" t="s">
        <v>24</v>
      </c>
      <c r="D960" s="864"/>
      <c r="E960" s="864"/>
      <c r="F960" s="864"/>
      <c r="G960" s="864"/>
      <c r="H960" s="864"/>
      <c r="I960" s="864"/>
      <c r="J960" s="991" t="s">
        <v>274</v>
      </c>
      <c r="K960" s="992"/>
      <c r="L960" s="992"/>
      <c r="M960" s="992"/>
      <c r="N960" s="992"/>
      <c r="O960" s="992"/>
      <c r="P960" s="429" t="s">
        <v>25</v>
      </c>
      <c r="Q960" s="429"/>
      <c r="R960" s="429"/>
      <c r="S960" s="429"/>
      <c r="T960" s="429"/>
      <c r="U960" s="429"/>
      <c r="V960" s="429"/>
      <c r="W960" s="429"/>
      <c r="X960" s="429"/>
      <c r="Y960" s="866" t="s">
        <v>317</v>
      </c>
      <c r="Z960" s="867"/>
      <c r="AA960" s="867"/>
      <c r="AB960" s="867"/>
      <c r="AC960" s="991" t="s">
        <v>308</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2">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8"/>
      <c r="AI961" s="889"/>
      <c r="AJ961" s="889"/>
      <c r="AK961" s="889"/>
      <c r="AL961" s="871"/>
      <c r="AM961" s="872"/>
      <c r="AN961" s="872"/>
      <c r="AO961" s="873"/>
      <c r="AP961" s="874"/>
      <c r="AQ961" s="874"/>
      <c r="AR961" s="874"/>
      <c r="AS961" s="874"/>
      <c r="AT961" s="874"/>
      <c r="AU961" s="874"/>
      <c r="AV961" s="874"/>
      <c r="AW961" s="874"/>
      <c r="AX961" s="874"/>
      <c r="AY961" s="34">
        <f>$AY$958</f>
        <v>0</v>
      </c>
    </row>
    <row r="962" spans="1:51" ht="26.25" customHeight="1" x14ac:dyDescent="0.2">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8"/>
      <c r="AI962" s="889"/>
      <c r="AJ962" s="889"/>
      <c r="AK962" s="889"/>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8"/>
      <c r="AI963" s="889"/>
      <c r="AJ963" s="889"/>
      <c r="AK963" s="889"/>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8"/>
      <c r="AI964" s="889"/>
      <c r="AJ964" s="889"/>
      <c r="AK964" s="889"/>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8"/>
      <c r="AI965" s="889"/>
      <c r="AJ965" s="889"/>
      <c r="AK965" s="889"/>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8"/>
      <c r="AI966" s="889"/>
      <c r="AJ966" s="889"/>
      <c r="AK966" s="889"/>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8"/>
      <c r="AI967" s="889"/>
      <c r="AJ967" s="889"/>
      <c r="AK967" s="889"/>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8"/>
      <c r="AI968" s="889"/>
      <c r="AJ968" s="889"/>
      <c r="AK968" s="889"/>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8"/>
      <c r="AI969" s="889"/>
      <c r="AJ969" s="889"/>
      <c r="AK969" s="889"/>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8"/>
      <c r="AI970" s="889"/>
      <c r="AJ970" s="889"/>
      <c r="AK970" s="889"/>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8"/>
      <c r="AI971" s="889"/>
      <c r="AJ971" s="889"/>
      <c r="AK971" s="889"/>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8"/>
      <c r="AI972" s="889"/>
      <c r="AJ972" s="889"/>
      <c r="AK972" s="889"/>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8"/>
      <c r="AI973" s="889"/>
      <c r="AJ973" s="889"/>
      <c r="AK973" s="889"/>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8"/>
      <c r="AI974" s="889"/>
      <c r="AJ974" s="889"/>
      <c r="AK974" s="889"/>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8"/>
      <c r="AI975" s="889"/>
      <c r="AJ975" s="889"/>
      <c r="AK975" s="889"/>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8"/>
      <c r="AI976" s="889"/>
      <c r="AJ976" s="889"/>
      <c r="AK976" s="889"/>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8"/>
      <c r="AI977" s="889"/>
      <c r="AJ977" s="889"/>
      <c r="AK977" s="889"/>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8"/>
      <c r="AI978" s="889"/>
      <c r="AJ978" s="889"/>
      <c r="AK978" s="889"/>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8"/>
      <c r="AI979" s="889"/>
      <c r="AJ979" s="889"/>
      <c r="AK979" s="889"/>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8"/>
      <c r="AI980" s="889"/>
      <c r="AJ980" s="889"/>
      <c r="AK980" s="889"/>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8"/>
      <c r="AI981" s="889"/>
      <c r="AJ981" s="889"/>
      <c r="AK981" s="889"/>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8"/>
      <c r="AI982" s="889"/>
      <c r="AJ982" s="889"/>
      <c r="AK982" s="889"/>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8"/>
      <c r="AI983" s="889"/>
      <c r="AJ983" s="889"/>
      <c r="AK983" s="889"/>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8"/>
      <c r="AI984" s="889"/>
      <c r="AJ984" s="889"/>
      <c r="AK984" s="889"/>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8"/>
      <c r="AI985" s="889"/>
      <c r="AJ985" s="889"/>
      <c r="AK985" s="889"/>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8"/>
      <c r="AI986" s="889"/>
      <c r="AJ986" s="889"/>
      <c r="AK986" s="889"/>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8"/>
      <c r="AI987" s="889"/>
      <c r="AJ987" s="889"/>
      <c r="AK987" s="889"/>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8"/>
      <c r="AI988" s="889"/>
      <c r="AJ988" s="889"/>
      <c r="AK988" s="889"/>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8"/>
      <c r="AI989" s="889"/>
      <c r="AJ989" s="889"/>
      <c r="AK989" s="889"/>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8"/>
      <c r="AI990" s="889"/>
      <c r="AJ990" s="889"/>
      <c r="AK990" s="889"/>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4"/>
      <c r="B993" s="864"/>
      <c r="C993" s="864" t="s">
        <v>24</v>
      </c>
      <c r="D993" s="864"/>
      <c r="E993" s="864"/>
      <c r="F993" s="864"/>
      <c r="G993" s="864"/>
      <c r="H993" s="864"/>
      <c r="I993" s="864"/>
      <c r="J993" s="991" t="s">
        <v>274</v>
      </c>
      <c r="K993" s="992"/>
      <c r="L993" s="992"/>
      <c r="M993" s="992"/>
      <c r="N993" s="992"/>
      <c r="O993" s="992"/>
      <c r="P993" s="429" t="s">
        <v>25</v>
      </c>
      <c r="Q993" s="429"/>
      <c r="R993" s="429"/>
      <c r="S993" s="429"/>
      <c r="T993" s="429"/>
      <c r="U993" s="429"/>
      <c r="V993" s="429"/>
      <c r="W993" s="429"/>
      <c r="X993" s="429"/>
      <c r="Y993" s="866" t="s">
        <v>317</v>
      </c>
      <c r="Z993" s="867"/>
      <c r="AA993" s="867"/>
      <c r="AB993" s="867"/>
      <c r="AC993" s="991" t="s">
        <v>308</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2">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8"/>
      <c r="AI994" s="889"/>
      <c r="AJ994" s="889"/>
      <c r="AK994" s="889"/>
      <c r="AL994" s="871"/>
      <c r="AM994" s="872"/>
      <c r="AN994" s="872"/>
      <c r="AO994" s="873"/>
      <c r="AP994" s="874"/>
      <c r="AQ994" s="874"/>
      <c r="AR994" s="874"/>
      <c r="AS994" s="874"/>
      <c r="AT994" s="874"/>
      <c r="AU994" s="874"/>
      <c r="AV994" s="874"/>
      <c r="AW994" s="874"/>
      <c r="AX994" s="874"/>
      <c r="AY994" s="34">
        <f>$AY$991</f>
        <v>0</v>
      </c>
    </row>
    <row r="995" spans="1:51" ht="26.25" customHeight="1" x14ac:dyDescent="0.2">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8"/>
      <c r="AI995" s="889"/>
      <c r="AJ995" s="889"/>
      <c r="AK995" s="889"/>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8"/>
      <c r="AI996" s="889"/>
      <c r="AJ996" s="889"/>
      <c r="AK996" s="889"/>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8"/>
      <c r="AI997" s="889"/>
      <c r="AJ997" s="889"/>
      <c r="AK997" s="889"/>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8"/>
      <c r="AI998" s="889"/>
      <c r="AJ998" s="889"/>
      <c r="AK998" s="889"/>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8"/>
      <c r="AI999" s="889"/>
      <c r="AJ999" s="889"/>
      <c r="AK999" s="889"/>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8"/>
      <c r="AI1000" s="889"/>
      <c r="AJ1000" s="889"/>
      <c r="AK1000" s="889"/>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8"/>
      <c r="AI1001" s="889"/>
      <c r="AJ1001" s="889"/>
      <c r="AK1001" s="889"/>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8"/>
      <c r="AI1002" s="889"/>
      <c r="AJ1002" s="889"/>
      <c r="AK1002" s="889"/>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8"/>
      <c r="AI1003" s="889"/>
      <c r="AJ1003" s="889"/>
      <c r="AK1003" s="889"/>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8"/>
      <c r="AI1004" s="889"/>
      <c r="AJ1004" s="889"/>
      <c r="AK1004" s="889"/>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8"/>
      <c r="AI1005" s="889"/>
      <c r="AJ1005" s="889"/>
      <c r="AK1005" s="889"/>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8"/>
      <c r="AI1006" s="889"/>
      <c r="AJ1006" s="889"/>
      <c r="AK1006" s="889"/>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8"/>
      <c r="AI1007" s="889"/>
      <c r="AJ1007" s="889"/>
      <c r="AK1007" s="889"/>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8"/>
      <c r="AI1008" s="889"/>
      <c r="AJ1008" s="889"/>
      <c r="AK1008" s="889"/>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8"/>
      <c r="AI1009" s="889"/>
      <c r="AJ1009" s="889"/>
      <c r="AK1009" s="889"/>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8"/>
      <c r="AI1010" s="889"/>
      <c r="AJ1010" s="889"/>
      <c r="AK1010" s="889"/>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8"/>
      <c r="AI1011" s="889"/>
      <c r="AJ1011" s="889"/>
      <c r="AK1011" s="889"/>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8"/>
      <c r="AI1012" s="889"/>
      <c r="AJ1012" s="889"/>
      <c r="AK1012" s="889"/>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8"/>
      <c r="AI1013" s="889"/>
      <c r="AJ1013" s="889"/>
      <c r="AK1013" s="889"/>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8"/>
      <c r="AI1014" s="889"/>
      <c r="AJ1014" s="889"/>
      <c r="AK1014" s="889"/>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8"/>
      <c r="AI1015" s="889"/>
      <c r="AJ1015" s="889"/>
      <c r="AK1015" s="889"/>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8"/>
      <c r="AI1016" s="889"/>
      <c r="AJ1016" s="889"/>
      <c r="AK1016" s="889"/>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8"/>
      <c r="AI1017" s="889"/>
      <c r="AJ1017" s="889"/>
      <c r="AK1017" s="889"/>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8"/>
      <c r="AI1018" s="889"/>
      <c r="AJ1018" s="889"/>
      <c r="AK1018" s="889"/>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8"/>
      <c r="AI1019" s="889"/>
      <c r="AJ1019" s="889"/>
      <c r="AK1019" s="889"/>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8"/>
      <c r="AI1020" s="889"/>
      <c r="AJ1020" s="889"/>
      <c r="AK1020" s="889"/>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8"/>
      <c r="AI1021" s="889"/>
      <c r="AJ1021" s="889"/>
      <c r="AK1021" s="889"/>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8"/>
      <c r="AI1022" s="889"/>
      <c r="AJ1022" s="889"/>
      <c r="AK1022" s="889"/>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8"/>
      <c r="AI1023" s="889"/>
      <c r="AJ1023" s="889"/>
      <c r="AK1023" s="889"/>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4"/>
      <c r="B1026" s="864"/>
      <c r="C1026" s="864" t="s">
        <v>24</v>
      </c>
      <c r="D1026" s="864"/>
      <c r="E1026" s="864"/>
      <c r="F1026" s="864"/>
      <c r="G1026" s="864"/>
      <c r="H1026" s="864"/>
      <c r="I1026" s="864"/>
      <c r="J1026" s="991" t="s">
        <v>274</v>
      </c>
      <c r="K1026" s="992"/>
      <c r="L1026" s="992"/>
      <c r="M1026" s="992"/>
      <c r="N1026" s="992"/>
      <c r="O1026" s="992"/>
      <c r="P1026" s="429" t="s">
        <v>25</v>
      </c>
      <c r="Q1026" s="429"/>
      <c r="R1026" s="429"/>
      <c r="S1026" s="429"/>
      <c r="T1026" s="429"/>
      <c r="U1026" s="429"/>
      <c r="V1026" s="429"/>
      <c r="W1026" s="429"/>
      <c r="X1026" s="429"/>
      <c r="Y1026" s="866" t="s">
        <v>317</v>
      </c>
      <c r="Z1026" s="867"/>
      <c r="AA1026" s="867"/>
      <c r="AB1026" s="867"/>
      <c r="AC1026" s="991" t="s">
        <v>308</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2">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8"/>
      <c r="AI1027" s="889"/>
      <c r="AJ1027" s="889"/>
      <c r="AK1027" s="889"/>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8"/>
      <c r="AI1028" s="889"/>
      <c r="AJ1028" s="889"/>
      <c r="AK1028" s="889"/>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8"/>
      <c r="AI1029" s="889"/>
      <c r="AJ1029" s="889"/>
      <c r="AK1029" s="889"/>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8"/>
      <c r="AI1030" s="889"/>
      <c r="AJ1030" s="889"/>
      <c r="AK1030" s="889"/>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8"/>
      <c r="AI1031" s="889"/>
      <c r="AJ1031" s="889"/>
      <c r="AK1031" s="889"/>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8"/>
      <c r="AI1032" s="889"/>
      <c r="AJ1032" s="889"/>
      <c r="AK1032" s="889"/>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8"/>
      <c r="AI1033" s="889"/>
      <c r="AJ1033" s="889"/>
      <c r="AK1033" s="889"/>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8"/>
      <c r="AI1034" s="889"/>
      <c r="AJ1034" s="889"/>
      <c r="AK1034" s="889"/>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8"/>
      <c r="AI1035" s="889"/>
      <c r="AJ1035" s="889"/>
      <c r="AK1035" s="889"/>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8"/>
      <c r="AI1036" s="889"/>
      <c r="AJ1036" s="889"/>
      <c r="AK1036" s="889"/>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8"/>
      <c r="AI1037" s="889"/>
      <c r="AJ1037" s="889"/>
      <c r="AK1037" s="889"/>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8"/>
      <c r="AI1038" s="889"/>
      <c r="AJ1038" s="889"/>
      <c r="AK1038" s="889"/>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8"/>
      <c r="AI1039" s="889"/>
      <c r="AJ1039" s="889"/>
      <c r="AK1039" s="889"/>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8"/>
      <c r="AI1040" s="889"/>
      <c r="AJ1040" s="889"/>
      <c r="AK1040" s="889"/>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8"/>
      <c r="AI1041" s="889"/>
      <c r="AJ1041" s="889"/>
      <c r="AK1041" s="889"/>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8"/>
      <c r="AI1042" s="889"/>
      <c r="AJ1042" s="889"/>
      <c r="AK1042" s="889"/>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8"/>
      <c r="AI1043" s="889"/>
      <c r="AJ1043" s="889"/>
      <c r="AK1043" s="889"/>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8"/>
      <c r="AI1044" s="889"/>
      <c r="AJ1044" s="889"/>
      <c r="AK1044" s="889"/>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8"/>
      <c r="AI1045" s="889"/>
      <c r="AJ1045" s="889"/>
      <c r="AK1045" s="889"/>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8"/>
      <c r="AI1046" s="889"/>
      <c r="AJ1046" s="889"/>
      <c r="AK1046" s="889"/>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8"/>
      <c r="AI1047" s="889"/>
      <c r="AJ1047" s="889"/>
      <c r="AK1047" s="889"/>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8"/>
      <c r="AI1048" s="889"/>
      <c r="AJ1048" s="889"/>
      <c r="AK1048" s="889"/>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8"/>
      <c r="AI1049" s="889"/>
      <c r="AJ1049" s="889"/>
      <c r="AK1049" s="889"/>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8"/>
      <c r="AI1050" s="889"/>
      <c r="AJ1050" s="889"/>
      <c r="AK1050" s="889"/>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8"/>
      <c r="AI1051" s="889"/>
      <c r="AJ1051" s="889"/>
      <c r="AK1051" s="889"/>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8"/>
      <c r="AI1052" s="889"/>
      <c r="AJ1052" s="889"/>
      <c r="AK1052" s="889"/>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8"/>
      <c r="AI1053" s="889"/>
      <c r="AJ1053" s="889"/>
      <c r="AK1053" s="889"/>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8"/>
      <c r="AI1054" s="889"/>
      <c r="AJ1054" s="889"/>
      <c r="AK1054" s="889"/>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8"/>
      <c r="AI1055" s="889"/>
      <c r="AJ1055" s="889"/>
      <c r="AK1055" s="889"/>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8"/>
      <c r="AI1056" s="889"/>
      <c r="AJ1056" s="889"/>
      <c r="AK1056" s="889"/>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4"/>
      <c r="B1059" s="864"/>
      <c r="C1059" s="864" t="s">
        <v>24</v>
      </c>
      <c r="D1059" s="864"/>
      <c r="E1059" s="864"/>
      <c r="F1059" s="864"/>
      <c r="G1059" s="864"/>
      <c r="H1059" s="864"/>
      <c r="I1059" s="864"/>
      <c r="J1059" s="991" t="s">
        <v>274</v>
      </c>
      <c r="K1059" s="992"/>
      <c r="L1059" s="992"/>
      <c r="M1059" s="992"/>
      <c r="N1059" s="992"/>
      <c r="O1059" s="992"/>
      <c r="P1059" s="429" t="s">
        <v>25</v>
      </c>
      <c r="Q1059" s="429"/>
      <c r="R1059" s="429"/>
      <c r="S1059" s="429"/>
      <c r="T1059" s="429"/>
      <c r="U1059" s="429"/>
      <c r="V1059" s="429"/>
      <c r="W1059" s="429"/>
      <c r="X1059" s="429"/>
      <c r="Y1059" s="866" t="s">
        <v>317</v>
      </c>
      <c r="Z1059" s="867"/>
      <c r="AA1059" s="867"/>
      <c r="AB1059" s="867"/>
      <c r="AC1059" s="991" t="s">
        <v>308</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2">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8"/>
      <c r="AI1060" s="889"/>
      <c r="AJ1060" s="889"/>
      <c r="AK1060" s="889"/>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8"/>
      <c r="AI1061" s="889"/>
      <c r="AJ1061" s="889"/>
      <c r="AK1061" s="889"/>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8"/>
      <c r="AI1062" s="889"/>
      <c r="AJ1062" s="889"/>
      <c r="AK1062" s="889"/>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8"/>
      <c r="AI1063" s="889"/>
      <c r="AJ1063" s="889"/>
      <c r="AK1063" s="889"/>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8"/>
      <c r="AI1064" s="889"/>
      <c r="AJ1064" s="889"/>
      <c r="AK1064" s="889"/>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8"/>
      <c r="AI1065" s="889"/>
      <c r="AJ1065" s="889"/>
      <c r="AK1065" s="889"/>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8"/>
      <c r="AI1066" s="889"/>
      <c r="AJ1066" s="889"/>
      <c r="AK1066" s="889"/>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8"/>
      <c r="AI1067" s="889"/>
      <c r="AJ1067" s="889"/>
      <c r="AK1067" s="889"/>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8"/>
      <c r="AI1068" s="889"/>
      <c r="AJ1068" s="889"/>
      <c r="AK1068" s="889"/>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8"/>
      <c r="AI1069" s="889"/>
      <c r="AJ1069" s="889"/>
      <c r="AK1069" s="889"/>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8"/>
      <c r="AI1070" s="889"/>
      <c r="AJ1070" s="889"/>
      <c r="AK1070" s="889"/>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8"/>
      <c r="AI1071" s="889"/>
      <c r="AJ1071" s="889"/>
      <c r="AK1071" s="889"/>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8"/>
      <c r="AI1072" s="889"/>
      <c r="AJ1072" s="889"/>
      <c r="AK1072" s="889"/>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8"/>
      <c r="AI1073" s="889"/>
      <c r="AJ1073" s="889"/>
      <c r="AK1073" s="889"/>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8"/>
      <c r="AI1074" s="889"/>
      <c r="AJ1074" s="889"/>
      <c r="AK1074" s="889"/>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8"/>
      <c r="AI1075" s="889"/>
      <c r="AJ1075" s="889"/>
      <c r="AK1075" s="889"/>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8"/>
      <c r="AI1076" s="889"/>
      <c r="AJ1076" s="889"/>
      <c r="AK1076" s="889"/>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8"/>
      <c r="AI1077" s="889"/>
      <c r="AJ1077" s="889"/>
      <c r="AK1077" s="889"/>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8"/>
      <c r="AI1078" s="889"/>
      <c r="AJ1078" s="889"/>
      <c r="AK1078" s="889"/>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8"/>
      <c r="AI1079" s="889"/>
      <c r="AJ1079" s="889"/>
      <c r="AK1079" s="889"/>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8"/>
      <c r="AI1080" s="889"/>
      <c r="AJ1080" s="889"/>
      <c r="AK1080" s="889"/>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8"/>
      <c r="AI1081" s="889"/>
      <c r="AJ1081" s="889"/>
      <c r="AK1081" s="889"/>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8"/>
      <c r="AI1082" s="889"/>
      <c r="AJ1082" s="889"/>
      <c r="AK1082" s="889"/>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8"/>
      <c r="AI1083" s="889"/>
      <c r="AJ1083" s="889"/>
      <c r="AK1083" s="889"/>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8"/>
      <c r="AI1084" s="889"/>
      <c r="AJ1084" s="889"/>
      <c r="AK1084" s="889"/>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8"/>
      <c r="AI1085" s="889"/>
      <c r="AJ1085" s="889"/>
      <c r="AK1085" s="889"/>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8"/>
      <c r="AI1086" s="889"/>
      <c r="AJ1086" s="889"/>
      <c r="AK1086" s="889"/>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8"/>
      <c r="AI1087" s="889"/>
      <c r="AJ1087" s="889"/>
      <c r="AK1087" s="889"/>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8"/>
      <c r="AI1088" s="889"/>
      <c r="AJ1088" s="889"/>
      <c r="AK1088" s="889"/>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8"/>
      <c r="AI1089" s="889"/>
      <c r="AJ1089" s="889"/>
      <c r="AK1089" s="889"/>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4"/>
      <c r="B1092" s="864"/>
      <c r="C1092" s="864" t="s">
        <v>24</v>
      </c>
      <c r="D1092" s="864"/>
      <c r="E1092" s="864"/>
      <c r="F1092" s="864"/>
      <c r="G1092" s="864"/>
      <c r="H1092" s="864"/>
      <c r="I1092" s="864"/>
      <c r="J1092" s="991" t="s">
        <v>274</v>
      </c>
      <c r="K1092" s="992"/>
      <c r="L1092" s="992"/>
      <c r="M1092" s="992"/>
      <c r="N1092" s="992"/>
      <c r="O1092" s="992"/>
      <c r="P1092" s="429" t="s">
        <v>25</v>
      </c>
      <c r="Q1092" s="429"/>
      <c r="R1092" s="429"/>
      <c r="S1092" s="429"/>
      <c r="T1092" s="429"/>
      <c r="U1092" s="429"/>
      <c r="V1092" s="429"/>
      <c r="W1092" s="429"/>
      <c r="X1092" s="429"/>
      <c r="Y1092" s="866" t="s">
        <v>317</v>
      </c>
      <c r="Z1092" s="867"/>
      <c r="AA1092" s="867"/>
      <c r="AB1092" s="867"/>
      <c r="AC1092" s="991" t="s">
        <v>308</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2">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8"/>
      <c r="AI1093" s="889"/>
      <c r="AJ1093" s="889"/>
      <c r="AK1093" s="889"/>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8"/>
      <c r="AI1094" s="889"/>
      <c r="AJ1094" s="889"/>
      <c r="AK1094" s="889"/>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8"/>
      <c r="AI1095" s="889"/>
      <c r="AJ1095" s="889"/>
      <c r="AK1095" s="889"/>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8"/>
      <c r="AI1096" s="889"/>
      <c r="AJ1096" s="889"/>
      <c r="AK1096" s="889"/>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8"/>
      <c r="AI1097" s="889"/>
      <c r="AJ1097" s="889"/>
      <c r="AK1097" s="889"/>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8"/>
      <c r="AI1098" s="889"/>
      <c r="AJ1098" s="889"/>
      <c r="AK1098" s="889"/>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8"/>
      <c r="AI1099" s="889"/>
      <c r="AJ1099" s="889"/>
      <c r="AK1099" s="889"/>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8"/>
      <c r="AI1100" s="889"/>
      <c r="AJ1100" s="889"/>
      <c r="AK1100" s="889"/>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8"/>
      <c r="AI1101" s="889"/>
      <c r="AJ1101" s="889"/>
      <c r="AK1101" s="889"/>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8"/>
      <c r="AI1102" s="889"/>
      <c r="AJ1102" s="889"/>
      <c r="AK1102" s="889"/>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8"/>
      <c r="AI1103" s="889"/>
      <c r="AJ1103" s="889"/>
      <c r="AK1103" s="889"/>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8"/>
      <c r="AI1104" s="889"/>
      <c r="AJ1104" s="889"/>
      <c r="AK1104" s="889"/>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8"/>
      <c r="AI1105" s="889"/>
      <c r="AJ1105" s="889"/>
      <c r="AK1105" s="889"/>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8"/>
      <c r="AI1106" s="889"/>
      <c r="AJ1106" s="889"/>
      <c r="AK1106" s="889"/>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8"/>
      <c r="AI1107" s="889"/>
      <c r="AJ1107" s="889"/>
      <c r="AK1107" s="889"/>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8"/>
      <c r="AI1108" s="889"/>
      <c r="AJ1108" s="889"/>
      <c r="AK1108" s="889"/>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8"/>
      <c r="AI1109" s="889"/>
      <c r="AJ1109" s="889"/>
      <c r="AK1109" s="889"/>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8"/>
      <c r="AI1110" s="889"/>
      <c r="AJ1110" s="889"/>
      <c r="AK1110" s="889"/>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8"/>
      <c r="AI1111" s="889"/>
      <c r="AJ1111" s="889"/>
      <c r="AK1111" s="889"/>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8"/>
      <c r="AI1112" s="889"/>
      <c r="AJ1112" s="889"/>
      <c r="AK1112" s="889"/>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8"/>
      <c r="AI1113" s="889"/>
      <c r="AJ1113" s="889"/>
      <c r="AK1113" s="889"/>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8"/>
      <c r="AI1114" s="889"/>
      <c r="AJ1114" s="889"/>
      <c r="AK1114" s="889"/>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8"/>
      <c r="AI1115" s="889"/>
      <c r="AJ1115" s="889"/>
      <c r="AK1115" s="889"/>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8"/>
      <c r="AI1116" s="889"/>
      <c r="AJ1116" s="889"/>
      <c r="AK1116" s="889"/>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8"/>
      <c r="AI1117" s="889"/>
      <c r="AJ1117" s="889"/>
      <c r="AK1117" s="889"/>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8"/>
      <c r="AI1118" s="889"/>
      <c r="AJ1118" s="889"/>
      <c r="AK1118" s="889"/>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8"/>
      <c r="AI1119" s="889"/>
      <c r="AJ1119" s="889"/>
      <c r="AK1119" s="889"/>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8"/>
      <c r="AI1120" s="889"/>
      <c r="AJ1120" s="889"/>
      <c r="AK1120" s="889"/>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8"/>
      <c r="AI1121" s="889"/>
      <c r="AJ1121" s="889"/>
      <c r="AK1121" s="889"/>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8"/>
      <c r="AI1122" s="889"/>
      <c r="AJ1122" s="889"/>
      <c r="AK1122" s="889"/>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4"/>
      <c r="B1125" s="864"/>
      <c r="C1125" s="864" t="s">
        <v>24</v>
      </c>
      <c r="D1125" s="864"/>
      <c r="E1125" s="864"/>
      <c r="F1125" s="864"/>
      <c r="G1125" s="864"/>
      <c r="H1125" s="864"/>
      <c r="I1125" s="864"/>
      <c r="J1125" s="991" t="s">
        <v>274</v>
      </c>
      <c r="K1125" s="992"/>
      <c r="L1125" s="992"/>
      <c r="M1125" s="992"/>
      <c r="N1125" s="992"/>
      <c r="O1125" s="992"/>
      <c r="P1125" s="429" t="s">
        <v>25</v>
      </c>
      <c r="Q1125" s="429"/>
      <c r="R1125" s="429"/>
      <c r="S1125" s="429"/>
      <c r="T1125" s="429"/>
      <c r="U1125" s="429"/>
      <c r="V1125" s="429"/>
      <c r="W1125" s="429"/>
      <c r="X1125" s="429"/>
      <c r="Y1125" s="866" t="s">
        <v>317</v>
      </c>
      <c r="Z1125" s="867"/>
      <c r="AA1125" s="867"/>
      <c r="AB1125" s="867"/>
      <c r="AC1125" s="991" t="s">
        <v>308</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2">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8"/>
      <c r="AI1126" s="889"/>
      <c r="AJ1126" s="889"/>
      <c r="AK1126" s="889"/>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8"/>
      <c r="AI1127" s="889"/>
      <c r="AJ1127" s="889"/>
      <c r="AK1127" s="889"/>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8"/>
      <c r="AI1128" s="889"/>
      <c r="AJ1128" s="889"/>
      <c r="AK1128" s="889"/>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8"/>
      <c r="AI1129" s="889"/>
      <c r="AJ1129" s="889"/>
      <c r="AK1129" s="889"/>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8"/>
      <c r="AI1130" s="889"/>
      <c r="AJ1130" s="889"/>
      <c r="AK1130" s="889"/>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8"/>
      <c r="AI1131" s="889"/>
      <c r="AJ1131" s="889"/>
      <c r="AK1131" s="889"/>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8"/>
      <c r="AI1132" s="889"/>
      <c r="AJ1132" s="889"/>
      <c r="AK1132" s="889"/>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8"/>
      <c r="AI1133" s="889"/>
      <c r="AJ1133" s="889"/>
      <c r="AK1133" s="889"/>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8"/>
      <c r="AI1134" s="889"/>
      <c r="AJ1134" s="889"/>
      <c r="AK1134" s="889"/>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8"/>
      <c r="AI1135" s="889"/>
      <c r="AJ1135" s="889"/>
      <c r="AK1135" s="889"/>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8"/>
      <c r="AI1136" s="889"/>
      <c r="AJ1136" s="889"/>
      <c r="AK1136" s="889"/>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8"/>
      <c r="AI1137" s="889"/>
      <c r="AJ1137" s="889"/>
      <c r="AK1137" s="889"/>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8"/>
      <c r="AI1138" s="889"/>
      <c r="AJ1138" s="889"/>
      <c r="AK1138" s="889"/>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8"/>
      <c r="AI1139" s="889"/>
      <c r="AJ1139" s="889"/>
      <c r="AK1139" s="889"/>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8"/>
      <c r="AI1140" s="889"/>
      <c r="AJ1140" s="889"/>
      <c r="AK1140" s="889"/>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8"/>
      <c r="AI1141" s="889"/>
      <c r="AJ1141" s="889"/>
      <c r="AK1141" s="889"/>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8"/>
      <c r="AI1142" s="889"/>
      <c r="AJ1142" s="889"/>
      <c r="AK1142" s="889"/>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8"/>
      <c r="AI1143" s="889"/>
      <c r="AJ1143" s="889"/>
      <c r="AK1143" s="889"/>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8"/>
      <c r="AI1144" s="889"/>
      <c r="AJ1144" s="889"/>
      <c r="AK1144" s="889"/>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8"/>
      <c r="AI1145" s="889"/>
      <c r="AJ1145" s="889"/>
      <c r="AK1145" s="889"/>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8"/>
      <c r="AI1146" s="889"/>
      <c r="AJ1146" s="889"/>
      <c r="AK1146" s="889"/>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8"/>
      <c r="AI1147" s="889"/>
      <c r="AJ1147" s="889"/>
      <c r="AK1147" s="889"/>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8"/>
      <c r="AI1148" s="889"/>
      <c r="AJ1148" s="889"/>
      <c r="AK1148" s="889"/>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8"/>
      <c r="AI1149" s="889"/>
      <c r="AJ1149" s="889"/>
      <c r="AK1149" s="889"/>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8"/>
      <c r="AI1150" s="889"/>
      <c r="AJ1150" s="889"/>
      <c r="AK1150" s="889"/>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8"/>
      <c r="AI1151" s="889"/>
      <c r="AJ1151" s="889"/>
      <c r="AK1151" s="889"/>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8"/>
      <c r="AI1152" s="889"/>
      <c r="AJ1152" s="889"/>
      <c r="AK1152" s="889"/>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8"/>
      <c r="AI1153" s="889"/>
      <c r="AJ1153" s="889"/>
      <c r="AK1153" s="889"/>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8"/>
      <c r="AI1154" s="889"/>
      <c r="AJ1154" s="889"/>
      <c r="AK1154" s="889"/>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8"/>
      <c r="AI1155" s="889"/>
      <c r="AJ1155" s="889"/>
      <c r="AK1155" s="889"/>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4"/>
      <c r="B1158" s="864"/>
      <c r="C1158" s="864" t="s">
        <v>24</v>
      </c>
      <c r="D1158" s="864"/>
      <c r="E1158" s="864"/>
      <c r="F1158" s="864"/>
      <c r="G1158" s="864"/>
      <c r="H1158" s="864"/>
      <c r="I1158" s="864"/>
      <c r="J1158" s="991" t="s">
        <v>274</v>
      </c>
      <c r="K1158" s="992"/>
      <c r="L1158" s="992"/>
      <c r="M1158" s="992"/>
      <c r="N1158" s="992"/>
      <c r="O1158" s="992"/>
      <c r="P1158" s="429" t="s">
        <v>25</v>
      </c>
      <c r="Q1158" s="429"/>
      <c r="R1158" s="429"/>
      <c r="S1158" s="429"/>
      <c r="T1158" s="429"/>
      <c r="U1158" s="429"/>
      <c r="V1158" s="429"/>
      <c r="W1158" s="429"/>
      <c r="X1158" s="429"/>
      <c r="Y1158" s="866" t="s">
        <v>317</v>
      </c>
      <c r="Z1158" s="867"/>
      <c r="AA1158" s="867"/>
      <c r="AB1158" s="867"/>
      <c r="AC1158" s="991" t="s">
        <v>308</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2">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8"/>
      <c r="AI1159" s="889"/>
      <c r="AJ1159" s="889"/>
      <c r="AK1159" s="889"/>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8"/>
      <c r="AI1160" s="889"/>
      <c r="AJ1160" s="889"/>
      <c r="AK1160" s="889"/>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8"/>
      <c r="AI1161" s="889"/>
      <c r="AJ1161" s="889"/>
      <c r="AK1161" s="889"/>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8"/>
      <c r="AI1162" s="889"/>
      <c r="AJ1162" s="889"/>
      <c r="AK1162" s="889"/>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8"/>
      <c r="AI1163" s="889"/>
      <c r="AJ1163" s="889"/>
      <c r="AK1163" s="889"/>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8"/>
      <c r="AI1164" s="889"/>
      <c r="AJ1164" s="889"/>
      <c r="AK1164" s="889"/>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8"/>
      <c r="AI1165" s="889"/>
      <c r="AJ1165" s="889"/>
      <c r="AK1165" s="889"/>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8"/>
      <c r="AI1166" s="889"/>
      <c r="AJ1166" s="889"/>
      <c r="AK1166" s="889"/>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8"/>
      <c r="AI1167" s="889"/>
      <c r="AJ1167" s="889"/>
      <c r="AK1167" s="889"/>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8"/>
      <c r="AI1168" s="889"/>
      <c r="AJ1168" s="889"/>
      <c r="AK1168" s="889"/>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8"/>
      <c r="AI1169" s="889"/>
      <c r="AJ1169" s="889"/>
      <c r="AK1169" s="889"/>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8"/>
      <c r="AI1170" s="889"/>
      <c r="AJ1170" s="889"/>
      <c r="AK1170" s="889"/>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8"/>
      <c r="AI1171" s="889"/>
      <c r="AJ1171" s="889"/>
      <c r="AK1171" s="889"/>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8"/>
      <c r="AI1172" s="889"/>
      <c r="AJ1172" s="889"/>
      <c r="AK1172" s="889"/>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8"/>
      <c r="AI1173" s="889"/>
      <c r="AJ1173" s="889"/>
      <c r="AK1173" s="889"/>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8"/>
      <c r="AI1174" s="889"/>
      <c r="AJ1174" s="889"/>
      <c r="AK1174" s="889"/>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8"/>
      <c r="AI1175" s="889"/>
      <c r="AJ1175" s="889"/>
      <c r="AK1175" s="889"/>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8"/>
      <c r="AI1176" s="889"/>
      <c r="AJ1176" s="889"/>
      <c r="AK1176" s="889"/>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8"/>
      <c r="AI1177" s="889"/>
      <c r="AJ1177" s="889"/>
      <c r="AK1177" s="889"/>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8"/>
      <c r="AI1178" s="889"/>
      <c r="AJ1178" s="889"/>
      <c r="AK1178" s="889"/>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8"/>
      <c r="AI1179" s="889"/>
      <c r="AJ1179" s="889"/>
      <c r="AK1179" s="889"/>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8"/>
      <c r="AI1180" s="889"/>
      <c r="AJ1180" s="889"/>
      <c r="AK1180" s="889"/>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8"/>
      <c r="AI1181" s="889"/>
      <c r="AJ1181" s="889"/>
      <c r="AK1181" s="889"/>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8"/>
      <c r="AI1182" s="889"/>
      <c r="AJ1182" s="889"/>
      <c r="AK1182" s="889"/>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8"/>
      <c r="AI1183" s="889"/>
      <c r="AJ1183" s="889"/>
      <c r="AK1183" s="889"/>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8"/>
      <c r="AI1184" s="889"/>
      <c r="AJ1184" s="889"/>
      <c r="AK1184" s="889"/>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8"/>
      <c r="AI1185" s="889"/>
      <c r="AJ1185" s="889"/>
      <c r="AK1185" s="889"/>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8"/>
      <c r="AI1186" s="889"/>
      <c r="AJ1186" s="889"/>
      <c r="AK1186" s="889"/>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8"/>
      <c r="AI1187" s="889"/>
      <c r="AJ1187" s="889"/>
      <c r="AK1187" s="889"/>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8"/>
      <c r="AI1188" s="889"/>
      <c r="AJ1188" s="889"/>
      <c r="AK1188" s="889"/>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4"/>
      <c r="B1191" s="864"/>
      <c r="C1191" s="864" t="s">
        <v>24</v>
      </c>
      <c r="D1191" s="864"/>
      <c r="E1191" s="864"/>
      <c r="F1191" s="864"/>
      <c r="G1191" s="864"/>
      <c r="H1191" s="864"/>
      <c r="I1191" s="864"/>
      <c r="J1191" s="991" t="s">
        <v>274</v>
      </c>
      <c r="K1191" s="992"/>
      <c r="L1191" s="992"/>
      <c r="M1191" s="992"/>
      <c r="N1191" s="992"/>
      <c r="O1191" s="992"/>
      <c r="P1191" s="429" t="s">
        <v>25</v>
      </c>
      <c r="Q1191" s="429"/>
      <c r="R1191" s="429"/>
      <c r="S1191" s="429"/>
      <c r="T1191" s="429"/>
      <c r="U1191" s="429"/>
      <c r="V1191" s="429"/>
      <c r="W1191" s="429"/>
      <c r="X1191" s="429"/>
      <c r="Y1191" s="866" t="s">
        <v>317</v>
      </c>
      <c r="Z1191" s="867"/>
      <c r="AA1191" s="867"/>
      <c r="AB1191" s="867"/>
      <c r="AC1191" s="991" t="s">
        <v>308</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2">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8"/>
      <c r="AI1192" s="889"/>
      <c r="AJ1192" s="889"/>
      <c r="AK1192" s="889"/>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8"/>
      <c r="AI1193" s="889"/>
      <c r="AJ1193" s="889"/>
      <c r="AK1193" s="889"/>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8"/>
      <c r="AI1194" s="889"/>
      <c r="AJ1194" s="889"/>
      <c r="AK1194" s="889"/>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8"/>
      <c r="AI1195" s="889"/>
      <c r="AJ1195" s="889"/>
      <c r="AK1195" s="889"/>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8"/>
      <c r="AI1196" s="889"/>
      <c r="AJ1196" s="889"/>
      <c r="AK1196" s="889"/>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8"/>
      <c r="AI1197" s="889"/>
      <c r="AJ1197" s="889"/>
      <c r="AK1197" s="889"/>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8"/>
      <c r="AI1198" s="889"/>
      <c r="AJ1198" s="889"/>
      <c r="AK1198" s="889"/>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8"/>
      <c r="AI1199" s="889"/>
      <c r="AJ1199" s="889"/>
      <c r="AK1199" s="889"/>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8"/>
      <c r="AI1200" s="889"/>
      <c r="AJ1200" s="889"/>
      <c r="AK1200" s="889"/>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8"/>
      <c r="AI1201" s="889"/>
      <c r="AJ1201" s="889"/>
      <c r="AK1201" s="889"/>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8"/>
      <c r="AI1202" s="889"/>
      <c r="AJ1202" s="889"/>
      <c r="AK1202" s="889"/>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8"/>
      <c r="AI1203" s="889"/>
      <c r="AJ1203" s="889"/>
      <c r="AK1203" s="889"/>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8"/>
      <c r="AI1204" s="889"/>
      <c r="AJ1204" s="889"/>
      <c r="AK1204" s="889"/>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8"/>
      <c r="AI1205" s="889"/>
      <c r="AJ1205" s="889"/>
      <c r="AK1205" s="889"/>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8"/>
      <c r="AI1206" s="889"/>
      <c r="AJ1206" s="889"/>
      <c r="AK1206" s="889"/>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8"/>
      <c r="AI1207" s="889"/>
      <c r="AJ1207" s="889"/>
      <c r="AK1207" s="889"/>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8"/>
      <c r="AI1208" s="889"/>
      <c r="AJ1208" s="889"/>
      <c r="AK1208" s="889"/>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8"/>
      <c r="AI1209" s="889"/>
      <c r="AJ1209" s="889"/>
      <c r="AK1209" s="889"/>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8"/>
      <c r="AI1210" s="889"/>
      <c r="AJ1210" s="889"/>
      <c r="AK1210" s="889"/>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8"/>
      <c r="AI1211" s="889"/>
      <c r="AJ1211" s="889"/>
      <c r="AK1211" s="889"/>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8"/>
      <c r="AI1212" s="889"/>
      <c r="AJ1212" s="889"/>
      <c r="AK1212" s="889"/>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8"/>
      <c r="AI1213" s="889"/>
      <c r="AJ1213" s="889"/>
      <c r="AK1213" s="889"/>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8"/>
      <c r="AI1214" s="889"/>
      <c r="AJ1214" s="889"/>
      <c r="AK1214" s="889"/>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8"/>
      <c r="AI1215" s="889"/>
      <c r="AJ1215" s="889"/>
      <c r="AK1215" s="889"/>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8"/>
      <c r="AI1216" s="889"/>
      <c r="AJ1216" s="889"/>
      <c r="AK1216" s="889"/>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8"/>
      <c r="AI1217" s="889"/>
      <c r="AJ1217" s="889"/>
      <c r="AK1217" s="889"/>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8"/>
      <c r="AI1218" s="889"/>
      <c r="AJ1218" s="889"/>
      <c r="AK1218" s="889"/>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8"/>
      <c r="AI1219" s="889"/>
      <c r="AJ1219" s="889"/>
      <c r="AK1219" s="889"/>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8"/>
      <c r="AI1220" s="889"/>
      <c r="AJ1220" s="889"/>
      <c r="AK1220" s="889"/>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8"/>
      <c r="AI1221" s="889"/>
      <c r="AJ1221" s="889"/>
      <c r="AK1221" s="889"/>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4"/>
      <c r="B1224" s="864"/>
      <c r="C1224" s="864" t="s">
        <v>24</v>
      </c>
      <c r="D1224" s="864"/>
      <c r="E1224" s="864"/>
      <c r="F1224" s="864"/>
      <c r="G1224" s="864"/>
      <c r="H1224" s="864"/>
      <c r="I1224" s="864"/>
      <c r="J1224" s="991" t="s">
        <v>274</v>
      </c>
      <c r="K1224" s="992"/>
      <c r="L1224" s="992"/>
      <c r="M1224" s="992"/>
      <c r="N1224" s="992"/>
      <c r="O1224" s="992"/>
      <c r="P1224" s="429" t="s">
        <v>25</v>
      </c>
      <c r="Q1224" s="429"/>
      <c r="R1224" s="429"/>
      <c r="S1224" s="429"/>
      <c r="T1224" s="429"/>
      <c r="U1224" s="429"/>
      <c r="V1224" s="429"/>
      <c r="W1224" s="429"/>
      <c r="X1224" s="429"/>
      <c r="Y1224" s="866" t="s">
        <v>317</v>
      </c>
      <c r="Z1224" s="867"/>
      <c r="AA1224" s="867"/>
      <c r="AB1224" s="867"/>
      <c r="AC1224" s="991" t="s">
        <v>308</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2">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8"/>
      <c r="AI1225" s="889"/>
      <c r="AJ1225" s="889"/>
      <c r="AK1225" s="889"/>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8"/>
      <c r="AI1226" s="889"/>
      <c r="AJ1226" s="889"/>
      <c r="AK1226" s="889"/>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8"/>
      <c r="AI1227" s="889"/>
      <c r="AJ1227" s="889"/>
      <c r="AK1227" s="889"/>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8"/>
      <c r="AI1228" s="889"/>
      <c r="AJ1228" s="889"/>
      <c r="AK1228" s="889"/>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8"/>
      <c r="AI1229" s="889"/>
      <c r="AJ1229" s="889"/>
      <c r="AK1229" s="889"/>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8"/>
      <c r="AI1230" s="889"/>
      <c r="AJ1230" s="889"/>
      <c r="AK1230" s="889"/>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8"/>
      <c r="AI1231" s="889"/>
      <c r="AJ1231" s="889"/>
      <c r="AK1231" s="889"/>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8"/>
      <c r="AI1232" s="889"/>
      <c r="AJ1232" s="889"/>
      <c r="AK1232" s="889"/>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8"/>
      <c r="AI1233" s="889"/>
      <c r="AJ1233" s="889"/>
      <c r="AK1233" s="889"/>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8"/>
      <c r="AI1234" s="889"/>
      <c r="AJ1234" s="889"/>
      <c r="AK1234" s="889"/>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8"/>
      <c r="AI1235" s="889"/>
      <c r="AJ1235" s="889"/>
      <c r="AK1235" s="889"/>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8"/>
      <c r="AI1236" s="889"/>
      <c r="AJ1236" s="889"/>
      <c r="AK1236" s="889"/>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8"/>
      <c r="AI1237" s="889"/>
      <c r="AJ1237" s="889"/>
      <c r="AK1237" s="889"/>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8"/>
      <c r="AI1238" s="889"/>
      <c r="AJ1238" s="889"/>
      <c r="AK1238" s="889"/>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8"/>
      <c r="AI1239" s="889"/>
      <c r="AJ1239" s="889"/>
      <c r="AK1239" s="889"/>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8"/>
      <c r="AI1240" s="889"/>
      <c r="AJ1240" s="889"/>
      <c r="AK1240" s="889"/>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8"/>
      <c r="AI1241" s="889"/>
      <c r="AJ1241" s="889"/>
      <c r="AK1241" s="889"/>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8"/>
      <c r="AI1242" s="889"/>
      <c r="AJ1242" s="889"/>
      <c r="AK1242" s="889"/>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8"/>
      <c r="AI1243" s="889"/>
      <c r="AJ1243" s="889"/>
      <c r="AK1243" s="889"/>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8"/>
      <c r="AI1244" s="889"/>
      <c r="AJ1244" s="889"/>
      <c r="AK1244" s="889"/>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8"/>
      <c r="AI1245" s="889"/>
      <c r="AJ1245" s="889"/>
      <c r="AK1245" s="889"/>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8"/>
      <c r="AI1246" s="889"/>
      <c r="AJ1246" s="889"/>
      <c r="AK1246" s="889"/>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8"/>
      <c r="AI1247" s="889"/>
      <c r="AJ1247" s="889"/>
      <c r="AK1247" s="889"/>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8"/>
      <c r="AI1248" s="889"/>
      <c r="AJ1248" s="889"/>
      <c r="AK1248" s="889"/>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8"/>
      <c r="AI1249" s="889"/>
      <c r="AJ1249" s="889"/>
      <c r="AK1249" s="889"/>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8"/>
      <c r="AI1250" s="889"/>
      <c r="AJ1250" s="889"/>
      <c r="AK1250" s="889"/>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8"/>
      <c r="AI1251" s="889"/>
      <c r="AJ1251" s="889"/>
      <c r="AK1251" s="889"/>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8"/>
      <c r="AI1252" s="889"/>
      <c r="AJ1252" s="889"/>
      <c r="AK1252" s="889"/>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8"/>
      <c r="AI1253" s="889"/>
      <c r="AJ1253" s="889"/>
      <c r="AK1253" s="889"/>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8"/>
      <c r="AI1254" s="889"/>
      <c r="AJ1254" s="889"/>
      <c r="AK1254" s="889"/>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4"/>
      <c r="B1257" s="864"/>
      <c r="C1257" s="864" t="s">
        <v>24</v>
      </c>
      <c r="D1257" s="864"/>
      <c r="E1257" s="864"/>
      <c r="F1257" s="864"/>
      <c r="G1257" s="864"/>
      <c r="H1257" s="864"/>
      <c r="I1257" s="864"/>
      <c r="J1257" s="991" t="s">
        <v>274</v>
      </c>
      <c r="K1257" s="992"/>
      <c r="L1257" s="992"/>
      <c r="M1257" s="992"/>
      <c r="N1257" s="992"/>
      <c r="O1257" s="992"/>
      <c r="P1257" s="429" t="s">
        <v>25</v>
      </c>
      <c r="Q1257" s="429"/>
      <c r="R1257" s="429"/>
      <c r="S1257" s="429"/>
      <c r="T1257" s="429"/>
      <c r="U1257" s="429"/>
      <c r="V1257" s="429"/>
      <c r="W1257" s="429"/>
      <c r="X1257" s="429"/>
      <c r="Y1257" s="866" t="s">
        <v>317</v>
      </c>
      <c r="Z1257" s="867"/>
      <c r="AA1257" s="867"/>
      <c r="AB1257" s="867"/>
      <c r="AC1257" s="991" t="s">
        <v>308</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2">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8"/>
      <c r="AI1258" s="889"/>
      <c r="AJ1258" s="889"/>
      <c r="AK1258" s="889"/>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8"/>
      <c r="AI1259" s="889"/>
      <c r="AJ1259" s="889"/>
      <c r="AK1259" s="889"/>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8"/>
      <c r="AI1260" s="889"/>
      <c r="AJ1260" s="889"/>
      <c r="AK1260" s="889"/>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8"/>
      <c r="AI1261" s="889"/>
      <c r="AJ1261" s="889"/>
      <c r="AK1261" s="889"/>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8"/>
      <c r="AI1262" s="889"/>
      <c r="AJ1262" s="889"/>
      <c r="AK1262" s="889"/>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8"/>
      <c r="AI1263" s="889"/>
      <c r="AJ1263" s="889"/>
      <c r="AK1263" s="889"/>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8"/>
      <c r="AI1264" s="889"/>
      <c r="AJ1264" s="889"/>
      <c r="AK1264" s="889"/>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8"/>
      <c r="AI1265" s="889"/>
      <c r="AJ1265" s="889"/>
      <c r="AK1265" s="889"/>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8"/>
      <c r="AI1266" s="889"/>
      <c r="AJ1266" s="889"/>
      <c r="AK1266" s="889"/>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8"/>
      <c r="AI1267" s="889"/>
      <c r="AJ1267" s="889"/>
      <c r="AK1267" s="889"/>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8"/>
      <c r="AI1268" s="889"/>
      <c r="AJ1268" s="889"/>
      <c r="AK1268" s="889"/>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8"/>
      <c r="AI1269" s="889"/>
      <c r="AJ1269" s="889"/>
      <c r="AK1269" s="889"/>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8"/>
      <c r="AI1270" s="889"/>
      <c r="AJ1270" s="889"/>
      <c r="AK1270" s="889"/>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8"/>
      <c r="AI1271" s="889"/>
      <c r="AJ1271" s="889"/>
      <c r="AK1271" s="889"/>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8"/>
      <c r="AI1272" s="889"/>
      <c r="AJ1272" s="889"/>
      <c r="AK1272" s="889"/>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8"/>
      <c r="AI1273" s="889"/>
      <c r="AJ1273" s="889"/>
      <c r="AK1273" s="889"/>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8"/>
      <c r="AI1274" s="889"/>
      <c r="AJ1274" s="889"/>
      <c r="AK1274" s="889"/>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8"/>
      <c r="AI1275" s="889"/>
      <c r="AJ1275" s="889"/>
      <c r="AK1275" s="889"/>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8"/>
      <c r="AI1276" s="889"/>
      <c r="AJ1276" s="889"/>
      <c r="AK1276" s="889"/>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8"/>
      <c r="AI1277" s="889"/>
      <c r="AJ1277" s="889"/>
      <c r="AK1277" s="889"/>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8"/>
      <c r="AI1278" s="889"/>
      <c r="AJ1278" s="889"/>
      <c r="AK1278" s="889"/>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8"/>
      <c r="AI1279" s="889"/>
      <c r="AJ1279" s="889"/>
      <c r="AK1279" s="889"/>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8"/>
      <c r="AI1280" s="889"/>
      <c r="AJ1280" s="889"/>
      <c r="AK1280" s="889"/>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8"/>
      <c r="AI1281" s="889"/>
      <c r="AJ1281" s="889"/>
      <c r="AK1281" s="889"/>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8"/>
      <c r="AI1282" s="889"/>
      <c r="AJ1282" s="889"/>
      <c r="AK1282" s="889"/>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8"/>
      <c r="AI1283" s="889"/>
      <c r="AJ1283" s="889"/>
      <c r="AK1283" s="889"/>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8"/>
      <c r="AI1284" s="889"/>
      <c r="AJ1284" s="889"/>
      <c r="AK1284" s="889"/>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8"/>
      <c r="AI1285" s="889"/>
      <c r="AJ1285" s="889"/>
      <c r="AK1285" s="889"/>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8"/>
      <c r="AI1286" s="889"/>
      <c r="AJ1286" s="889"/>
      <c r="AK1286" s="889"/>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8"/>
      <c r="AI1287" s="889"/>
      <c r="AJ1287" s="889"/>
      <c r="AK1287" s="889"/>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4"/>
      <c r="B1290" s="864"/>
      <c r="C1290" s="864" t="s">
        <v>24</v>
      </c>
      <c r="D1290" s="864"/>
      <c r="E1290" s="864"/>
      <c r="F1290" s="864"/>
      <c r="G1290" s="864"/>
      <c r="H1290" s="864"/>
      <c r="I1290" s="864"/>
      <c r="J1290" s="991" t="s">
        <v>274</v>
      </c>
      <c r="K1290" s="992"/>
      <c r="L1290" s="992"/>
      <c r="M1290" s="992"/>
      <c r="N1290" s="992"/>
      <c r="O1290" s="992"/>
      <c r="P1290" s="429" t="s">
        <v>25</v>
      </c>
      <c r="Q1290" s="429"/>
      <c r="R1290" s="429"/>
      <c r="S1290" s="429"/>
      <c r="T1290" s="429"/>
      <c r="U1290" s="429"/>
      <c r="V1290" s="429"/>
      <c r="W1290" s="429"/>
      <c r="X1290" s="429"/>
      <c r="Y1290" s="866" t="s">
        <v>317</v>
      </c>
      <c r="Z1290" s="867"/>
      <c r="AA1290" s="867"/>
      <c r="AB1290" s="867"/>
      <c r="AC1290" s="991" t="s">
        <v>308</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2">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8"/>
      <c r="AI1291" s="889"/>
      <c r="AJ1291" s="889"/>
      <c r="AK1291" s="889"/>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8"/>
      <c r="AI1292" s="889"/>
      <c r="AJ1292" s="889"/>
      <c r="AK1292" s="889"/>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8"/>
      <c r="AI1293" s="889"/>
      <c r="AJ1293" s="889"/>
      <c r="AK1293" s="889"/>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8"/>
      <c r="AI1294" s="889"/>
      <c r="AJ1294" s="889"/>
      <c r="AK1294" s="889"/>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8"/>
      <c r="AI1295" s="889"/>
      <c r="AJ1295" s="889"/>
      <c r="AK1295" s="889"/>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8"/>
      <c r="AI1296" s="889"/>
      <c r="AJ1296" s="889"/>
      <c r="AK1296" s="889"/>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8"/>
      <c r="AI1297" s="889"/>
      <c r="AJ1297" s="889"/>
      <c r="AK1297" s="889"/>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8"/>
      <c r="AI1298" s="889"/>
      <c r="AJ1298" s="889"/>
      <c r="AK1298" s="889"/>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8"/>
      <c r="AI1299" s="889"/>
      <c r="AJ1299" s="889"/>
      <c r="AK1299" s="889"/>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8"/>
      <c r="AI1300" s="889"/>
      <c r="AJ1300" s="889"/>
      <c r="AK1300" s="889"/>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8"/>
      <c r="AI1301" s="889"/>
      <c r="AJ1301" s="889"/>
      <c r="AK1301" s="889"/>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8"/>
      <c r="AI1302" s="889"/>
      <c r="AJ1302" s="889"/>
      <c r="AK1302" s="889"/>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8"/>
      <c r="AI1303" s="889"/>
      <c r="AJ1303" s="889"/>
      <c r="AK1303" s="889"/>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8"/>
      <c r="AI1304" s="889"/>
      <c r="AJ1304" s="889"/>
      <c r="AK1304" s="889"/>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8"/>
      <c r="AI1305" s="889"/>
      <c r="AJ1305" s="889"/>
      <c r="AK1305" s="889"/>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8"/>
      <c r="AI1306" s="889"/>
      <c r="AJ1306" s="889"/>
      <c r="AK1306" s="889"/>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8"/>
      <c r="AI1307" s="889"/>
      <c r="AJ1307" s="889"/>
      <c r="AK1307" s="889"/>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8"/>
      <c r="AI1308" s="889"/>
      <c r="AJ1308" s="889"/>
      <c r="AK1308" s="889"/>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8"/>
      <c r="AI1309" s="889"/>
      <c r="AJ1309" s="889"/>
      <c r="AK1309" s="889"/>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8"/>
      <c r="AI1310" s="889"/>
      <c r="AJ1310" s="889"/>
      <c r="AK1310" s="889"/>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8"/>
      <c r="AI1311" s="889"/>
      <c r="AJ1311" s="889"/>
      <c r="AK1311" s="889"/>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8"/>
      <c r="AI1312" s="889"/>
      <c r="AJ1312" s="889"/>
      <c r="AK1312" s="889"/>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8"/>
      <c r="AI1313" s="889"/>
      <c r="AJ1313" s="889"/>
      <c r="AK1313" s="889"/>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8"/>
      <c r="AI1314" s="889"/>
      <c r="AJ1314" s="889"/>
      <c r="AK1314" s="889"/>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8"/>
      <c r="AI1315" s="889"/>
      <c r="AJ1315" s="889"/>
      <c r="AK1315" s="889"/>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8"/>
      <c r="AI1316" s="889"/>
      <c r="AJ1316" s="889"/>
      <c r="AK1316" s="889"/>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8"/>
      <c r="AI1317" s="889"/>
      <c r="AJ1317" s="889"/>
      <c r="AK1317" s="889"/>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8"/>
      <c r="AI1318" s="889"/>
      <c r="AJ1318" s="889"/>
      <c r="AK1318" s="889"/>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8"/>
      <c r="AI1319" s="889"/>
      <c r="AJ1319" s="889"/>
      <c r="AK1319" s="889"/>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8"/>
      <c r="AI1320" s="889"/>
      <c r="AJ1320" s="889"/>
      <c r="AK1320" s="889"/>
      <c r="AL1320" s="871"/>
      <c r="AM1320" s="872"/>
      <c r="AN1320" s="872"/>
      <c r="AO1320" s="873"/>
      <c r="AP1320" s="874"/>
      <c r="AQ1320" s="874"/>
      <c r="AR1320" s="874"/>
      <c r="AS1320" s="874"/>
      <c r="AT1320" s="874"/>
      <c r="AU1320" s="874"/>
      <c r="AV1320" s="874"/>
      <c r="AW1320" s="874"/>
      <c r="AX1320" s="874"/>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2022-09-01T05:22:47Z</dcterms:created>
  <dcterms:modified xsi:type="dcterms:W3CDTF">2022-10-07T07:17:19Z</dcterms:modified>
</cp:coreProperties>
</file>