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9AD2538C-E7A8-4F24-AEFA-53F25A8787B8}" xr6:coauthVersionLast="36" xr6:coauthVersionMax="36" xr10:uidLastSave="{00000000-0000-0000-0000-000000000000}"/>
  <bookViews>
    <workbookView xWindow="0" yWindow="0" windowWidth="23040" windowHeight="8964" tabRatio="852" xr2:uid="{00000000-000D-0000-FFFF-FFFF00000000}"/>
  </bookViews>
  <sheets>
    <sheet name="反映状況調" sheetId="19" r:id="rId1"/>
    <sheet name="30新規事業" sheetId="20" r:id="rId2"/>
    <sheet name="31新規要求事業" sheetId="12" r:id="rId3"/>
    <sheet name="公開プロセス対象事業" sheetId="24" r:id="rId4"/>
    <sheet name="集計表（公表様式）" sheetId="21" r:id="rId5"/>
  </sheets>
  <definedNames>
    <definedName name="_xlnm._FilterDatabase" localSheetId="3" hidden="1">公開プロセス対象事業!#REF!</definedName>
    <definedName name="_xlnm._FilterDatabase" localSheetId="0" hidden="1">反映状況調!$A$5:$Y$367</definedName>
    <definedName name="_xlnm.Print_Area" localSheetId="1">'30新規事業'!$A$1:$M$19</definedName>
    <definedName name="_xlnm.Print_Area" localSheetId="2">'31新規要求事業'!$A$1:$K$47</definedName>
    <definedName name="_xlnm.Print_Area" localSheetId="3">公開プロセス対象事業!$A$1:$O$34</definedName>
    <definedName name="_xlnm.Print_Area" localSheetId="0">反映状況調!$A$1:$Y$368</definedName>
    <definedName name="_xlnm.Print_Titles" localSheetId="1">'30新規事業'!$4:$7</definedName>
    <definedName name="_xlnm.Print_Titles" localSheetId="2">'31新規要求事業'!$4:$7</definedName>
    <definedName name="_xlnm.Print_Titles" localSheetId="3">公開プロセス対象事業!$4:$7</definedName>
    <definedName name="_xlnm.Print_Titles" localSheetId="0">反映状況調!$4:$7</definedName>
  </definedNames>
  <calcPr calcId="191029"/>
</workbook>
</file>

<file path=xl/calcChain.xml><?xml version="1.0" encoding="utf-8"?>
<calcChain xmlns="http://schemas.openxmlformats.org/spreadsheetml/2006/main">
  <c r="K349" i="19" l="1"/>
  <c r="F349" i="19" l="1"/>
  <c r="G349" i="19"/>
  <c r="K343" i="19" l="1"/>
  <c r="L343" i="19"/>
  <c r="M343" i="19" l="1"/>
  <c r="J25" i="24" l="1"/>
  <c r="L25" i="24"/>
  <c r="I25" i="24"/>
  <c r="E25" i="24"/>
  <c r="F25" i="24"/>
  <c r="D25" i="24"/>
  <c r="E17" i="20" l="1"/>
  <c r="K9" i="24" l="1"/>
  <c r="M108" i="19" l="1"/>
  <c r="M107" i="19"/>
  <c r="M152" i="19"/>
  <c r="M151" i="19"/>
  <c r="M190" i="19"/>
  <c r="M189" i="19"/>
  <c r="M188" i="19"/>
  <c r="M187" i="19"/>
  <c r="M204" i="19"/>
  <c r="M223" i="19"/>
  <c r="M224" i="19"/>
  <c r="M225" i="19"/>
  <c r="M226" i="19"/>
  <c r="M222" i="19"/>
  <c r="M280" i="19"/>
  <c r="M281" i="19"/>
  <c r="M301" i="19"/>
  <c r="M302" i="19"/>
  <c r="M342" i="19"/>
  <c r="M339" i="19"/>
  <c r="M340" i="19"/>
  <c r="M341" i="19"/>
  <c r="M337" i="19"/>
  <c r="M318" i="19"/>
  <c r="M319" i="19"/>
  <c r="M320" i="19"/>
  <c r="M321" i="19"/>
  <c r="M322" i="19"/>
  <c r="M316" i="19"/>
  <c r="M317" i="19"/>
  <c r="M242" i="19"/>
  <c r="M243" i="19"/>
  <c r="M244" i="19"/>
  <c r="M245" i="19"/>
  <c r="M246" i="19"/>
  <c r="M68" i="19" l="1"/>
  <c r="M69" i="19"/>
  <c r="M70" i="19"/>
  <c r="M71" i="19"/>
  <c r="M72" i="19"/>
  <c r="M73" i="19"/>
  <c r="M18" i="19" l="1"/>
  <c r="M19" i="19"/>
  <c r="M20" i="19"/>
  <c r="M21" i="19"/>
  <c r="M22" i="19"/>
  <c r="M23" i="19"/>
  <c r="M24" i="19"/>
  <c r="M25" i="19"/>
  <c r="M26" i="19"/>
  <c r="M27" i="19"/>
  <c r="M28" i="19"/>
  <c r="M29" i="19"/>
  <c r="M30" i="19"/>
  <c r="M31" i="19"/>
  <c r="M17" i="19"/>
  <c r="M16" i="19"/>
  <c r="M15" i="19" l="1"/>
  <c r="F343" i="19" l="1"/>
  <c r="G343" i="19"/>
  <c r="E343" i="19" l="1"/>
  <c r="M338" i="19" l="1"/>
  <c r="M300" i="19" l="1"/>
  <c r="M279" i="19"/>
  <c r="M265" i="19"/>
  <c r="M241" i="19" l="1"/>
  <c r="M67" i="19" l="1"/>
  <c r="K8" i="24" l="1"/>
  <c r="K25" i="24" s="1"/>
  <c r="M14" i="19"/>
  <c r="M13" i="19"/>
  <c r="M12" i="19"/>
  <c r="M11" i="19"/>
  <c r="M10" i="19"/>
  <c r="M9" i="19"/>
</calcChain>
</file>

<file path=xl/sharedStrings.xml><?xml version="1.0" encoding="utf-8"?>
<sst xmlns="http://schemas.openxmlformats.org/spreadsheetml/2006/main" count="1458" uniqueCount="502">
  <si>
    <t>備　　考</t>
    <rPh sb="0" eb="1">
      <t>ソナエ</t>
    </rPh>
    <rPh sb="3" eb="4">
      <t>コウ</t>
    </rPh>
    <phoneticPr fontId="1"/>
  </si>
  <si>
    <t>一般会計</t>
    <rPh sb="0" eb="2">
      <t>イッパン</t>
    </rPh>
    <rPh sb="2" eb="4">
      <t>カイケイ</t>
    </rPh>
    <phoneticPr fontId="1"/>
  </si>
  <si>
    <t>〃</t>
    <phoneticPr fontId="1"/>
  </si>
  <si>
    <t>○○特別会計○○勘定</t>
    <rPh sb="2" eb="4">
      <t>トクベツ</t>
    </rPh>
    <rPh sb="4" eb="6">
      <t>カイケイ</t>
    </rPh>
    <rPh sb="8" eb="10">
      <t>カンジョウ</t>
    </rPh>
    <phoneticPr fontId="1"/>
  </si>
  <si>
    <t>　　　〃　　○○勘定</t>
    <rPh sb="8" eb="10">
      <t>カンジョウ</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</si>
  <si>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</si>
  <si>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</si>
  <si>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</si>
  <si>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</si>
  <si>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</si>
  <si>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</si>
  <si>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Ａ</t>
    <phoneticPr fontId="1"/>
  </si>
  <si>
    <t>Ｂ</t>
    <phoneticPr fontId="1"/>
  </si>
  <si>
    <t>Ｂ－Ａ＝Ｃ</t>
    <phoneticPr fontId="1"/>
  </si>
  <si>
    <t>所見の概要</t>
    <rPh sb="0" eb="2">
      <t>ショケン</t>
    </rPh>
    <rPh sb="3" eb="5">
      <t>ガイヨウ</t>
    </rPh>
    <phoneticPr fontId="1"/>
  </si>
  <si>
    <t>執行額</t>
    <rPh sb="0" eb="2">
      <t>シッコウ</t>
    </rPh>
    <rPh sb="2" eb="3">
      <t>ガク</t>
    </rPh>
    <phoneticPr fontId="1"/>
  </si>
  <si>
    <t>評価結果</t>
    <rPh sb="0" eb="2">
      <t>ヒョウカ</t>
    </rPh>
    <rPh sb="2" eb="4">
      <t>ケッカ</t>
    </rPh>
    <phoneticPr fontId="1"/>
  </si>
  <si>
    <t>担当部局庁</t>
    <rPh sb="0" eb="2">
      <t>タントウ</t>
    </rPh>
    <rPh sb="2" eb="4">
      <t>ブキョク</t>
    </rPh>
    <rPh sb="4" eb="5">
      <t>チョウ</t>
    </rPh>
    <phoneticPr fontId="1"/>
  </si>
  <si>
    <t>行政事業レビュー対象　計</t>
    <rPh sb="11" eb="12">
      <t>ケイ</t>
    </rPh>
    <phoneticPr fontId="1"/>
  </si>
  <si>
    <t>行政事業レビュー対象外　計</t>
    <rPh sb="12" eb="13">
      <t>ケイ</t>
    </rPh>
    <phoneticPr fontId="1"/>
  </si>
  <si>
    <t>事業
番号</t>
    <rPh sb="0" eb="2">
      <t>ジギョウ</t>
    </rPh>
    <rPh sb="3" eb="5">
      <t>バンゴウ</t>
    </rPh>
    <phoneticPr fontId="1"/>
  </si>
  <si>
    <t>執行可能額</t>
    <rPh sb="0" eb="2">
      <t>シッコウ</t>
    </rPh>
    <rPh sb="2" eb="4">
      <t>カノウ</t>
    </rPh>
    <rPh sb="4" eb="5">
      <t>ガク</t>
    </rPh>
    <phoneticPr fontId="1"/>
  </si>
  <si>
    <t>事　　業　　名</t>
    <rPh sb="0" eb="1">
      <t>コト</t>
    </rPh>
    <rPh sb="3" eb="4">
      <t>ギョウ</t>
    </rPh>
    <rPh sb="6" eb="7">
      <t>メイ</t>
    </rPh>
    <phoneticPr fontId="1"/>
  </si>
  <si>
    <t>（単位：百万円）</t>
    <phoneticPr fontId="1"/>
  </si>
  <si>
    <t>備　考</t>
    <rPh sb="0" eb="1">
      <t>ソナエ</t>
    </rPh>
    <rPh sb="2" eb="3">
      <t>コウ</t>
    </rPh>
    <phoneticPr fontId="1"/>
  </si>
  <si>
    <t>反映内容</t>
    <phoneticPr fontId="1"/>
  </si>
  <si>
    <t>反映額</t>
    <rPh sb="0" eb="2">
      <t>ハンエイ</t>
    </rPh>
    <rPh sb="2" eb="3">
      <t>ガク</t>
    </rPh>
    <phoneticPr fontId="1"/>
  </si>
  <si>
    <t>事業数</t>
    <rPh sb="0" eb="2">
      <t>ジギョウ</t>
    </rPh>
    <rPh sb="2" eb="3">
      <t>スウ</t>
    </rPh>
    <phoneticPr fontId="1"/>
  </si>
  <si>
    <t>反映額</t>
    <phoneticPr fontId="1"/>
  </si>
  <si>
    <t>事業数</t>
    <phoneticPr fontId="1"/>
  </si>
  <si>
    <t>「縮減」</t>
    <rPh sb="1" eb="3">
      <t>シュクゲン</t>
    </rPh>
    <phoneticPr fontId="1"/>
  </si>
  <si>
    <t>「廃止」</t>
    <rPh sb="1" eb="3">
      <t>ハイシ</t>
    </rPh>
    <phoneticPr fontId="1"/>
  </si>
  <si>
    <t>特　　　別　　　会　　　計</t>
    <rPh sb="0" eb="1">
      <t>トク</t>
    </rPh>
    <rPh sb="4" eb="5">
      <t>ベツ</t>
    </rPh>
    <phoneticPr fontId="1"/>
  </si>
  <si>
    <t>一　　　般　　　会　　　計</t>
    <phoneticPr fontId="1"/>
  </si>
  <si>
    <t>一般会計　＋　特別会計</t>
    <phoneticPr fontId="1"/>
  </si>
  <si>
    <t>所　管</t>
    <rPh sb="0" eb="1">
      <t>トコロ</t>
    </rPh>
    <rPh sb="2" eb="3">
      <t>カン</t>
    </rPh>
    <phoneticPr fontId="1"/>
  </si>
  <si>
    <t>(単位：事業、百万円）</t>
    <rPh sb="1" eb="3">
      <t>タンイ</t>
    </rPh>
    <rPh sb="4" eb="6">
      <t>ジギョウ</t>
    </rPh>
    <rPh sb="7" eb="10">
      <t>ヒャクマンエン</t>
    </rPh>
    <phoneticPr fontId="1"/>
  </si>
  <si>
    <t>（単位：百万円）</t>
    <phoneticPr fontId="1"/>
  </si>
  <si>
    <t>縮減</t>
  </si>
  <si>
    <t>合　　　　　計</t>
    <phoneticPr fontId="1"/>
  </si>
  <si>
    <t>現状通り</t>
  </si>
  <si>
    <t>「執行等
改善」
事業数</t>
    <rPh sb="1" eb="3">
      <t>シッコウ</t>
    </rPh>
    <rPh sb="3" eb="4">
      <t>トウ</t>
    </rPh>
    <rPh sb="5" eb="7">
      <t>カイゼン</t>
    </rPh>
    <rPh sb="9" eb="11">
      <t>ジギョウ</t>
    </rPh>
    <rPh sb="11" eb="12">
      <t>スウ</t>
    </rPh>
    <phoneticPr fontId="1"/>
  </si>
  <si>
    <t>「執行等
改善」
事業数</t>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</si>
  <si>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</si>
  <si>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</si>
  <si>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「執行等
改善」
事業数</t>
    <phoneticPr fontId="1"/>
  </si>
  <si>
    <t>｢廃止｣</t>
    <rPh sb="1" eb="3">
      <t>ハイシ</t>
    </rPh>
    <phoneticPr fontId="1"/>
  </si>
  <si>
    <t>公開プロセス</t>
    <rPh sb="0" eb="2">
      <t>コウカイ</t>
    </rPh>
    <phoneticPr fontId="1"/>
  </si>
  <si>
    <t>前年度新規</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</si>
  <si>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</si>
  <si>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</si>
  <si>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</si>
  <si>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（単位：百万円）</t>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</si>
  <si>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</si>
  <si>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</si>
  <si>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</si>
  <si>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基金</t>
    <rPh sb="0" eb="2">
      <t>キキン</t>
    </rPh>
    <phoneticPr fontId="1"/>
  </si>
  <si>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</si>
  <si>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</si>
  <si>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</si>
  <si>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</si>
  <si>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</si>
  <si>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注１．　該当がない場合は「－」を記載し、負の数値を記載する場合は「▲」を使用する。</t>
    <rPh sb="0" eb="1">
      <t>チュウ</t>
    </rPh>
    <rPh sb="4" eb="6">
      <t>ガイトウ</t>
    </rPh>
    <rPh sb="9" eb="11">
      <t>バアイ</t>
    </rPh>
    <rPh sb="16" eb="18">
      <t>キサイ</t>
    </rPh>
    <phoneticPr fontId="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</si>
  <si>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</si>
  <si>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</si>
  <si>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</si>
  <si>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</si>
  <si>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</si>
  <si>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</si>
  <si>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</si>
  <si>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</si>
  <si>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</si>
  <si>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</si>
  <si>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予定通り終了</t>
  </si>
  <si>
    <t>終了予定</t>
  </si>
  <si>
    <t>｢廃止｣「縮減｣計</t>
    <rPh sb="1" eb="3">
      <t>ハイシ</t>
    </rPh>
    <rPh sb="5" eb="7">
      <t>シュクゲン</t>
    </rPh>
    <rPh sb="8" eb="9">
      <t>ギョウケイ</t>
    </rPh>
    <phoneticPr fontId="1"/>
  </si>
  <si>
    <t>｢廃止｣｢縮減｣計</t>
    <rPh sb="1" eb="3">
      <t>ハイシ</t>
    </rPh>
    <rPh sb="5" eb="7">
      <t>シュクゲン</t>
    </rPh>
    <rPh sb="8" eb="9">
      <t>ギョウケイ</t>
    </rPh>
    <phoneticPr fontId="1"/>
  </si>
  <si>
    <t>　　　　一般会計と特別会計のそれぞれの事業数を合計した数が「一般会計＋特別会計」欄の事業数と合わない場合がある。</t>
    <phoneticPr fontId="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</si>
  <si>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</si>
  <si>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</si>
  <si>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</si>
  <si>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</si>
  <si>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</si>
  <si>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平成３０年度</t>
    <rPh sb="0" eb="2">
      <t>ヘイセイ</t>
    </rPh>
    <rPh sb="4" eb="6">
      <t>ネンド</t>
    </rPh>
    <phoneticPr fontId="1"/>
  </si>
  <si>
    <t>　　　　　　　　　　　（概算要求時点で「改善事項を実施済み」又は「具体的な改善事項を意思決定済み」となるものに限る。）</t>
    <phoneticPr fontId="1"/>
  </si>
  <si>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
  </si>
  <si>
    <t>平成２９年度
補正後予算額</t>
    <rPh sb="0" eb="2">
      <t>ヘイセイ</t>
    </rPh>
    <rPh sb="4" eb="6">
      <t>ネンド</t>
    </rPh>
    <rPh sb="7" eb="9">
      <t>ホセイ</t>
    </rPh>
    <rPh sb="9" eb="10">
      <t>ゴ</t>
    </rPh>
    <rPh sb="10" eb="13">
      <t>ヨサンガク</t>
    </rPh>
    <phoneticPr fontId="1"/>
  </si>
  <si>
    <t>平成３１年度</t>
    <rPh sb="0" eb="2">
      <t>ヘイセイ</t>
    </rPh>
    <rPh sb="4" eb="6">
      <t>ネンド</t>
    </rPh>
    <phoneticPr fontId="1"/>
  </si>
  <si>
    <t>平成２９年度レビューシート番号</t>
    <rPh sb="0" eb="2">
      <t>ヘイセイ</t>
    </rPh>
    <rPh sb="4" eb="6">
      <t>ネンド</t>
    </rPh>
    <rPh sb="13" eb="15">
      <t>バンゴウ</t>
    </rPh>
    <phoneticPr fontId="1"/>
  </si>
  <si>
    <t>　　　　「廃止」：平成30年度の点検の結果、事業を廃止し平成31年度予算概算要求において予算要求を行わないもの（前年度終了事業等は含まない。）</t>
    <phoneticPr fontId="1"/>
  </si>
  <si>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phoneticPr fontId="1"/>
  </si>
  <si>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</si>
  <si>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年度内に改善を検討」：平成30年度の点検の結果、平成31年度予算概算要求の金額に反映は行わないものの、平成30年度末までに執行等の改善を検討しているもの（概算要求時点で「改善事項を実施済み」又は「具体的な改善事項を意思決定済み」となるものは含まない。）</t>
    <phoneticPr fontId="1"/>
  </si>
  <si>
    <t>　　　　「現状通り」：平成30年度の点検の結果、平成31年度予算概算要求の金額に反映すべき点及び執行等で改善すべき点がないもの（廃止、縮減、執行等改善、年度内に改善を検討及び予定通り終了以外のもの）</t>
    <rPh sb="76" eb="79">
      <t>ネンドナイ</t>
    </rPh>
    <phoneticPr fontId="1"/>
  </si>
  <si>
    <t>平成２７年度対象</t>
  </si>
  <si>
    <t>平成２９年度対象</t>
  </si>
  <si>
    <t>平成３０年度新規事業</t>
    <rPh sb="0" eb="2">
      <t>ヘイセイ</t>
    </rPh>
    <rPh sb="4" eb="6">
      <t>ネンド</t>
    </rPh>
    <rPh sb="6" eb="8">
      <t>シンキ</t>
    </rPh>
    <rPh sb="8" eb="10">
      <t>ジギョウ</t>
    </rPh>
    <phoneticPr fontId="1"/>
  </si>
  <si>
    <t>平成３０年度
当初予算額</t>
    <rPh sb="0" eb="2">
      <t>ヘイセイ</t>
    </rPh>
    <rPh sb="4" eb="6">
      <t>ネンド</t>
    </rPh>
    <phoneticPr fontId="1"/>
  </si>
  <si>
    <t>平成３１年度
要求額</t>
    <rPh sb="0" eb="2">
      <t>ヘイセイ</t>
    </rPh>
    <rPh sb="4" eb="6">
      <t>ネンド</t>
    </rPh>
    <phoneticPr fontId="1"/>
  </si>
  <si>
    <t>平成３１年度新規要求事業</t>
    <rPh sb="0" eb="2">
      <t>ヘイセイ</t>
    </rPh>
    <rPh sb="4" eb="6">
      <t>ネンド</t>
    </rPh>
    <rPh sb="6" eb="8">
      <t>シンキ</t>
    </rPh>
    <rPh sb="8" eb="10">
      <t>ヨウキュウ</t>
    </rPh>
    <rPh sb="10" eb="12">
      <t>ジギョウ</t>
    </rPh>
    <phoneticPr fontId="1"/>
  </si>
  <si>
    <t>取りまとめコメント（概要）</t>
    <rPh sb="0" eb="1">
      <t>ト</t>
    </rPh>
    <phoneticPr fontId="1"/>
  </si>
  <si>
    <t>公開プロセス結果の平成３１年度予算概算要求への反映状況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</si>
  <si>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　　　　「年度内に改善を検討」：平成30年度の点検の結果、平成30年度予算概算要求の金額に反映は行わないものの、平成30年度末までに執行等の改善を検討しているもの（概算要求時点で「改善事項を実施済み」又は「具体的な改善事項を意思決定済み」となるものは含まない。）</t>
    <phoneticPr fontId="1"/>
  </si>
  <si>
    <t>　　　　「予定通り終了」：前年度終了事業等であって、予定通り事業を終了し平成31年度予算概算要求において予算要求しないもの。</t>
    <phoneticPr fontId="1"/>
  </si>
  <si>
    <t>行政事業レビュー点検結果の平成３１年度予算概算要求への反映状況（集計表）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1"/>
  </si>
  <si>
    <t>平成29年度
実施事業数</t>
    <rPh sb="0" eb="2">
      <t>ヘイセイ</t>
    </rPh>
    <rPh sb="4" eb="6">
      <t>ネンド</t>
    </rPh>
    <rPh sb="7" eb="9">
      <t>ジッシ</t>
    </rPh>
    <phoneticPr fontId="1"/>
  </si>
  <si>
    <t>平成29年度
実施事業数</t>
    <rPh sb="0" eb="2">
      <t>ヘイセイ</t>
    </rPh>
    <rPh sb="4" eb="6">
      <t>ネンド</t>
    </rPh>
    <rPh sb="7" eb="9">
      <t>ジッシ</t>
    </rPh>
    <rPh sb="9" eb="11">
      <t>ジギョウ</t>
    </rPh>
    <rPh sb="11" eb="12">
      <t>スウ</t>
    </rPh>
    <phoneticPr fontId="1"/>
  </si>
  <si>
    <t>（参考）
31年度
要求額</t>
    <rPh sb="1" eb="3">
      <t>サンコウ</t>
    </rPh>
    <phoneticPr fontId="1"/>
  </si>
  <si>
    <t>注２．「行政事業レビュー対象事業数」は、平成２９年度に実施した事業数であり、平成３０年度から開始された事業（平成３０年度新規事業）及び平成３１年度予算概算要求において新規に要求する事業（平成３１年度新規要求事業）は含まれない。</t>
    <phoneticPr fontId="1"/>
  </si>
  <si>
    <t>　　　　「廃止」：平成30年度の点検の結果、事業を廃止し平成31年度予算概算要求において予算要求を行わないもの（前年度終了事業等は含まない。）</t>
    <phoneticPr fontId="1"/>
  </si>
  <si>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phoneticPr fontId="1"/>
  </si>
  <si>
    <t>　　　　「執行等改善」：平成30年度の点検の結果、平成31年度予算概算要求の金額に反映は行わないものの、明確な廃止年限の設定や執行等の改善を行うもの</t>
    <phoneticPr fontId="1"/>
  </si>
  <si>
    <t>注５．「(参考)31年度要求額」は、行政事業レビューシートの作成・公表の対象となる事業（平成29年度実施事業、平成30年度新規事業、平成31年度新規要求事業）の要求合計額である。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1"/>
  </si>
  <si>
    <t>平成３０年度行政事業レビュー事業単位整理表兼点検結果の平成３１年度予算概算要求への反映状況調表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</si>
  <si>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注５．「外部有識者点検対象」欄については、平成30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６年度、平成２７年度、平成２８年度又は平成２９年度の行政事業レビューの取組において外部有識者の点検を受けたものは、それぞれ「平成２６年度対象」、「平成２７年度対象」、「平成２８年度対象」、「平成２９年度対象」と記載する。なお、平成３０年度に外部有識者の点検を受ける事業について、平成２６年度、平成２７年度、平成２８年度又は平成２９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49" eb="151">
      <t>ネンド</t>
    </rPh>
    <rPh sb="152" eb="154">
      <t>ヘイセイ</t>
    </rPh>
    <rPh sb="156" eb="158">
      <t>ネンド</t>
    </rPh>
    <rPh sb="159" eb="161">
      <t>ヘイセイ</t>
    </rPh>
    <rPh sb="163" eb="165">
      <t>ネンド</t>
    </rPh>
    <rPh sb="165" eb="166">
      <t>マタ</t>
    </rPh>
    <rPh sb="167" eb="169">
      <t>ヘイセイ</t>
    </rPh>
    <rPh sb="171" eb="173">
      <t>ネンド</t>
    </rPh>
    <rPh sb="210" eb="212">
      <t>ヘイセイ</t>
    </rPh>
    <rPh sb="214" eb="216">
      <t>ネンド</t>
    </rPh>
    <rPh sb="216" eb="218">
      <t>タイショウ</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3">
      <t>ネンド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</si>
  <si>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警察庁</t>
    <rPh sb="0" eb="3">
      <t>ケイサツチョウ</t>
    </rPh>
    <phoneticPr fontId="1"/>
  </si>
  <si>
    <t>（項）警察庁共通費
　（大事項）警察庁一般行政に必要な経費</t>
    <rPh sb="1" eb="2">
      <t>コウ</t>
    </rPh>
    <rPh sb="3" eb="6">
      <t>ケイサツチョウ</t>
    </rPh>
    <rPh sb="6" eb="8">
      <t>キョウツウ</t>
    </rPh>
    <rPh sb="8" eb="9">
      <t>ヒ</t>
    </rPh>
    <rPh sb="12" eb="13">
      <t>オオ</t>
    </rPh>
    <rPh sb="13" eb="15">
      <t>ジコウ</t>
    </rPh>
    <rPh sb="16" eb="19">
      <t>ケイサツチョウ</t>
    </rPh>
    <rPh sb="19" eb="21">
      <t>イッパン</t>
    </rPh>
    <rPh sb="21" eb="23">
      <t>ギョウセイ</t>
    </rPh>
    <rPh sb="24" eb="26">
      <t>ヒツヨウ</t>
    </rPh>
    <rPh sb="27" eb="29">
      <t>ケイヒ</t>
    </rPh>
    <phoneticPr fontId="1"/>
  </si>
  <si>
    <t>長官官房</t>
    <rPh sb="0" eb="2">
      <t>チョウカン</t>
    </rPh>
    <rPh sb="2" eb="4">
      <t>カンボウ</t>
    </rPh>
    <phoneticPr fontId="1"/>
  </si>
  <si>
    <t>皇宮警察本部</t>
    <rPh sb="0" eb="2">
      <t>コウグウ</t>
    </rPh>
    <rPh sb="2" eb="4">
      <t>ケイサツ</t>
    </rPh>
    <rPh sb="4" eb="6">
      <t>ホンブ</t>
    </rPh>
    <phoneticPr fontId="1"/>
  </si>
  <si>
    <t>科学警察研究所</t>
    <rPh sb="0" eb="2">
      <t>カガク</t>
    </rPh>
    <rPh sb="2" eb="4">
      <t>ケイサツ</t>
    </rPh>
    <rPh sb="4" eb="7">
      <t>ケンキュウジョ</t>
    </rPh>
    <phoneticPr fontId="1"/>
  </si>
  <si>
    <t>交通局</t>
    <rPh sb="0" eb="3">
      <t>コウツウキョク</t>
    </rPh>
    <phoneticPr fontId="1"/>
  </si>
  <si>
    <t>施策名：１-１ 総合的な犯罪抑止対策の推進</t>
    <rPh sb="8" eb="11">
      <t>ソウゴウテキ</t>
    </rPh>
    <rPh sb="12" eb="14">
      <t>ハンザイ</t>
    </rPh>
    <rPh sb="14" eb="16">
      <t>ヨクシ</t>
    </rPh>
    <rPh sb="16" eb="18">
      <t>タイサク</t>
    </rPh>
    <rPh sb="19" eb="21">
      <t>スイシン</t>
    </rPh>
    <phoneticPr fontId="1"/>
  </si>
  <si>
    <t>生活安全局</t>
    <rPh sb="0" eb="2">
      <t>セイカツ</t>
    </rPh>
    <rPh sb="2" eb="5">
      <t>アンゼンキョク</t>
    </rPh>
    <phoneticPr fontId="1"/>
  </si>
  <si>
    <t>施策名：３-１ 暴力団等組織犯罪の存立基盤の弱体化</t>
    <rPh sb="8" eb="11">
      <t>ボウリョクダン</t>
    </rPh>
    <rPh sb="11" eb="12">
      <t>トウ</t>
    </rPh>
    <rPh sb="12" eb="14">
      <t>ソシキ</t>
    </rPh>
    <rPh sb="14" eb="16">
      <t>ハンザイ</t>
    </rPh>
    <rPh sb="17" eb="19">
      <t>ソンリツ</t>
    </rPh>
    <rPh sb="19" eb="21">
      <t>キバン</t>
    </rPh>
    <rPh sb="22" eb="25">
      <t>ジャクタイカ</t>
    </rPh>
    <phoneticPr fontId="1"/>
  </si>
  <si>
    <t>暴力団構成員の社会復帰対策に関する調査研究</t>
    <rPh sb="0" eb="3">
      <t>ボウリョクダン</t>
    </rPh>
    <rPh sb="3" eb="6">
      <t>コウセイイン</t>
    </rPh>
    <rPh sb="7" eb="9">
      <t>シャカイ</t>
    </rPh>
    <rPh sb="9" eb="11">
      <t>フッキ</t>
    </rPh>
    <rPh sb="11" eb="13">
      <t>タイサク</t>
    </rPh>
    <rPh sb="14" eb="15">
      <t>カン</t>
    </rPh>
    <rPh sb="17" eb="19">
      <t>チョウサ</t>
    </rPh>
    <rPh sb="19" eb="21">
      <t>ケンキュウ</t>
    </rPh>
    <phoneticPr fontId="1"/>
  </si>
  <si>
    <t>組織犯罪対策部</t>
    <rPh sb="0" eb="2">
      <t>ソシキ</t>
    </rPh>
    <rPh sb="2" eb="4">
      <t>ハンザイ</t>
    </rPh>
    <rPh sb="4" eb="6">
      <t>タイサク</t>
    </rPh>
    <rPh sb="6" eb="7">
      <t>ブ</t>
    </rPh>
    <phoneticPr fontId="1"/>
  </si>
  <si>
    <t>一般会計</t>
    <rPh sb="0" eb="2">
      <t>イッパン</t>
    </rPh>
    <rPh sb="2" eb="4">
      <t>カイケイ</t>
    </rPh>
    <phoneticPr fontId="1"/>
  </si>
  <si>
    <t>（項）生活安全警察費
　（大事項）市民生活の安全と平穏の確保に必要な経費</t>
    <rPh sb="1" eb="2">
      <t>コウ</t>
    </rPh>
    <rPh sb="3" eb="5">
      <t>セイカツ</t>
    </rPh>
    <rPh sb="5" eb="7">
      <t>アンゼン</t>
    </rPh>
    <rPh sb="7" eb="9">
      <t>ケイサツ</t>
    </rPh>
    <rPh sb="9" eb="10">
      <t>ヒ</t>
    </rPh>
    <rPh sb="13" eb="15">
      <t>ダイジ</t>
    </rPh>
    <rPh sb="15" eb="16">
      <t>コウ</t>
    </rPh>
    <rPh sb="17" eb="19">
      <t>シミン</t>
    </rPh>
    <rPh sb="19" eb="21">
      <t>セイカツ</t>
    </rPh>
    <rPh sb="22" eb="24">
      <t>アンゼン</t>
    </rPh>
    <rPh sb="25" eb="27">
      <t>ヘイオン</t>
    </rPh>
    <rPh sb="28" eb="30">
      <t>カクホ</t>
    </rPh>
    <rPh sb="31" eb="33">
      <t>ヒツヨウ</t>
    </rPh>
    <rPh sb="34" eb="36">
      <t>ケイヒ</t>
    </rPh>
    <phoneticPr fontId="1"/>
  </si>
  <si>
    <t>（項）組織犯罪対策
（大事項）組織犯罪対策の強化に必要な経費</t>
    <rPh sb="1" eb="2">
      <t>コウ</t>
    </rPh>
    <rPh sb="3" eb="5">
      <t>ソシキ</t>
    </rPh>
    <rPh sb="5" eb="7">
      <t>ハンザイ</t>
    </rPh>
    <rPh sb="7" eb="9">
      <t>タイサク</t>
    </rPh>
    <rPh sb="11" eb="12">
      <t>ダイ</t>
    </rPh>
    <rPh sb="12" eb="14">
      <t>ジコウ</t>
    </rPh>
    <rPh sb="15" eb="17">
      <t>ソシキ</t>
    </rPh>
    <rPh sb="17" eb="19">
      <t>ハンザイ</t>
    </rPh>
    <rPh sb="19" eb="21">
      <t>タイサク</t>
    </rPh>
    <rPh sb="22" eb="24">
      <t>キョウカ</t>
    </rPh>
    <rPh sb="25" eb="27">
      <t>ヒツヨウ</t>
    </rPh>
    <rPh sb="28" eb="30">
      <t>ケイヒ</t>
    </rPh>
    <phoneticPr fontId="1"/>
  </si>
  <si>
    <t>施策名：４-２ 運転者対策の推進</t>
    <rPh sb="8" eb="11">
      <t>ウンテンシャ</t>
    </rPh>
    <rPh sb="11" eb="13">
      <t>タイサク</t>
    </rPh>
    <rPh sb="14" eb="16">
      <t>スイシン</t>
    </rPh>
    <phoneticPr fontId="1"/>
  </si>
  <si>
    <t>高齢運転者の交通事故防止対策に関する調査研究</t>
    <rPh sb="0" eb="2">
      <t>コウレイ</t>
    </rPh>
    <rPh sb="2" eb="5">
      <t>ウンテンシャ</t>
    </rPh>
    <rPh sb="6" eb="8">
      <t>コウツウ</t>
    </rPh>
    <rPh sb="8" eb="10">
      <t>ジコ</t>
    </rPh>
    <rPh sb="10" eb="12">
      <t>ボウシ</t>
    </rPh>
    <rPh sb="12" eb="14">
      <t>タイサク</t>
    </rPh>
    <rPh sb="15" eb="16">
      <t>カン</t>
    </rPh>
    <rPh sb="18" eb="20">
      <t>チョウサ</t>
    </rPh>
    <rPh sb="20" eb="22">
      <t>ケンキュウ</t>
    </rPh>
    <phoneticPr fontId="1"/>
  </si>
  <si>
    <t>認知症と安全運転に関する調査研究</t>
    <rPh sb="0" eb="3">
      <t>ニンチショウ</t>
    </rPh>
    <rPh sb="4" eb="6">
      <t>アンゼン</t>
    </rPh>
    <rPh sb="6" eb="8">
      <t>ウンテン</t>
    </rPh>
    <rPh sb="9" eb="10">
      <t>カン</t>
    </rPh>
    <rPh sb="12" eb="14">
      <t>チョウサ</t>
    </rPh>
    <rPh sb="14" eb="16">
      <t>ケンキュウ</t>
    </rPh>
    <phoneticPr fontId="1"/>
  </si>
  <si>
    <t>高齢者講習における新たな視野検査導入方法に向けた調査研究</t>
    <rPh sb="0" eb="3">
      <t>コウレイシャ</t>
    </rPh>
    <rPh sb="3" eb="5">
      <t>コウシュウ</t>
    </rPh>
    <rPh sb="9" eb="10">
      <t>アラ</t>
    </rPh>
    <rPh sb="12" eb="14">
      <t>シヤ</t>
    </rPh>
    <rPh sb="14" eb="16">
      <t>ケンサ</t>
    </rPh>
    <rPh sb="16" eb="18">
      <t>ドウニュウ</t>
    </rPh>
    <rPh sb="18" eb="20">
      <t>ホウホウ</t>
    </rPh>
    <rPh sb="21" eb="22">
      <t>ム</t>
    </rPh>
    <rPh sb="24" eb="26">
      <t>チョウサ</t>
    </rPh>
    <rPh sb="26" eb="28">
      <t>ケンキュウ</t>
    </rPh>
    <phoneticPr fontId="1"/>
  </si>
  <si>
    <t>第二種免許制度の在り方に関する調査研究</t>
    <rPh sb="0" eb="1">
      <t>ダイ</t>
    </rPh>
    <rPh sb="1" eb="2">
      <t>２</t>
    </rPh>
    <rPh sb="2" eb="3">
      <t>シュ</t>
    </rPh>
    <rPh sb="3" eb="5">
      <t>メンキョ</t>
    </rPh>
    <rPh sb="5" eb="7">
      <t>セイド</t>
    </rPh>
    <rPh sb="8" eb="9">
      <t>ア</t>
    </rPh>
    <rPh sb="10" eb="11">
      <t>カタ</t>
    </rPh>
    <rPh sb="12" eb="13">
      <t>カン</t>
    </rPh>
    <rPh sb="15" eb="17">
      <t>チョウサ</t>
    </rPh>
    <rPh sb="17" eb="19">
      <t>ケンキュウ</t>
    </rPh>
    <phoneticPr fontId="1"/>
  </si>
  <si>
    <t>交通局</t>
    <rPh sb="0" eb="3">
      <t>コウツウキョク</t>
    </rPh>
    <phoneticPr fontId="1"/>
  </si>
  <si>
    <t>（項）交通警察費
　（大事項）安全かつ快適な交通の確保に必要な経費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phoneticPr fontId="1"/>
  </si>
  <si>
    <t>○</t>
    <phoneticPr fontId="1"/>
  </si>
  <si>
    <t>○</t>
    <phoneticPr fontId="1"/>
  </si>
  <si>
    <t>施策名：１-１ 総合的な犯罪抑止対策の推進</t>
    <rPh sb="0" eb="2">
      <t>シサク</t>
    </rPh>
    <rPh sb="2" eb="3">
      <t>メイ</t>
    </rPh>
    <rPh sb="8" eb="11">
      <t>ソウゴウテキ</t>
    </rPh>
    <rPh sb="12" eb="14">
      <t>ハンザイ</t>
    </rPh>
    <rPh sb="14" eb="16">
      <t>ヨクシ</t>
    </rPh>
    <rPh sb="16" eb="18">
      <t>タイサク</t>
    </rPh>
    <rPh sb="19" eb="21">
      <t>スイシン</t>
    </rPh>
    <phoneticPr fontId="1"/>
  </si>
  <si>
    <t>防犯ボランティア支援事業の推進</t>
    <rPh sb="0" eb="2">
      <t>ボウハン</t>
    </rPh>
    <rPh sb="8" eb="10">
      <t>シエン</t>
    </rPh>
    <rPh sb="10" eb="12">
      <t>ジギョウ</t>
    </rPh>
    <rPh sb="13" eb="15">
      <t>スイシン</t>
    </rPh>
    <phoneticPr fontId="1"/>
  </si>
  <si>
    <t>平成17年度</t>
    <rPh sb="0" eb="2">
      <t>ヘイセイ</t>
    </rPh>
    <rPh sb="4" eb="6">
      <t>ネンド</t>
    </rPh>
    <phoneticPr fontId="1"/>
  </si>
  <si>
    <t>終了予定なし</t>
    <rPh sb="0" eb="2">
      <t>シュウリョウ</t>
    </rPh>
    <rPh sb="2" eb="4">
      <t>ヨテイ</t>
    </rPh>
    <phoneticPr fontId="1"/>
  </si>
  <si>
    <t>生活安全警察執務資料作成等</t>
    <rPh sb="0" eb="2">
      <t>セイカツ</t>
    </rPh>
    <rPh sb="2" eb="4">
      <t>アンゼン</t>
    </rPh>
    <rPh sb="4" eb="6">
      <t>ケイサツ</t>
    </rPh>
    <rPh sb="6" eb="8">
      <t>シツム</t>
    </rPh>
    <rPh sb="8" eb="10">
      <t>シリョウ</t>
    </rPh>
    <rPh sb="10" eb="12">
      <t>サクセイ</t>
    </rPh>
    <rPh sb="12" eb="13">
      <t>トウ</t>
    </rPh>
    <phoneticPr fontId="1"/>
  </si>
  <si>
    <t>電子計算機運営</t>
    <rPh sb="0" eb="2">
      <t>デンシ</t>
    </rPh>
    <rPh sb="2" eb="5">
      <t>ケイサンキ</t>
    </rPh>
    <rPh sb="5" eb="7">
      <t>ウンエイ</t>
    </rPh>
    <phoneticPr fontId="1"/>
  </si>
  <si>
    <t>平成２８年度対象</t>
  </si>
  <si>
    <t>不明</t>
    <rPh sb="0" eb="2">
      <t>フメイ</t>
    </rPh>
    <phoneticPr fontId="1"/>
  </si>
  <si>
    <t>情報通信局</t>
    <rPh sb="0" eb="2">
      <t>ジョウホウ</t>
    </rPh>
    <rPh sb="2" eb="4">
      <t>ツウシン</t>
    </rPh>
    <rPh sb="4" eb="5">
      <t>キョク</t>
    </rPh>
    <phoneticPr fontId="1"/>
  </si>
  <si>
    <t>（項）警察活動基盤整備費
（大事項）警察活動基盤の整備に必要な経費</t>
    <rPh sb="1" eb="2">
      <t>コウ</t>
    </rPh>
    <rPh sb="3" eb="5">
      <t>ケイサツ</t>
    </rPh>
    <rPh sb="5" eb="7">
      <t>カツドウ</t>
    </rPh>
    <rPh sb="7" eb="9">
      <t>キバン</t>
    </rPh>
    <rPh sb="9" eb="12">
      <t>セイビヒ</t>
    </rPh>
    <rPh sb="14" eb="15">
      <t>ダイ</t>
    </rPh>
    <rPh sb="15" eb="17">
      <t>ジコウ</t>
    </rPh>
    <rPh sb="18" eb="20">
      <t>ケイサツ</t>
    </rPh>
    <rPh sb="20" eb="22">
      <t>カツドウ</t>
    </rPh>
    <rPh sb="22" eb="24">
      <t>キバン</t>
    </rPh>
    <rPh sb="25" eb="27">
      <t>セイビ</t>
    </rPh>
    <rPh sb="28" eb="30">
      <t>ヒツヨウ</t>
    </rPh>
    <rPh sb="31" eb="33">
      <t>ケイヒ</t>
    </rPh>
    <phoneticPr fontId="1"/>
  </si>
  <si>
    <t>警察通信維持費</t>
    <rPh sb="0" eb="2">
      <t>ケイサツ</t>
    </rPh>
    <rPh sb="2" eb="4">
      <t>ツウシン</t>
    </rPh>
    <rPh sb="4" eb="7">
      <t>イジヒ</t>
    </rPh>
    <phoneticPr fontId="1"/>
  </si>
  <si>
    <t>警察電話専用料</t>
    <rPh sb="0" eb="2">
      <t>ケイサツ</t>
    </rPh>
    <rPh sb="2" eb="4">
      <t>デンワ</t>
    </rPh>
    <rPh sb="4" eb="6">
      <t>センヨウ</t>
    </rPh>
    <rPh sb="6" eb="7">
      <t>リョウ</t>
    </rPh>
    <phoneticPr fontId="1"/>
  </si>
  <si>
    <t>警察本部等の移転に伴う通信機器の整備等</t>
    <rPh sb="0" eb="2">
      <t>ケイサツ</t>
    </rPh>
    <rPh sb="2" eb="4">
      <t>ホンブ</t>
    </rPh>
    <rPh sb="4" eb="5">
      <t>トウ</t>
    </rPh>
    <rPh sb="6" eb="8">
      <t>イテン</t>
    </rPh>
    <rPh sb="9" eb="10">
      <t>トモナ</t>
    </rPh>
    <rPh sb="11" eb="13">
      <t>ツウシン</t>
    </rPh>
    <rPh sb="13" eb="15">
      <t>キキ</t>
    </rPh>
    <rPh sb="16" eb="18">
      <t>セイビ</t>
    </rPh>
    <rPh sb="18" eb="19">
      <t>トウ</t>
    </rPh>
    <phoneticPr fontId="1"/>
  </si>
  <si>
    <t>通信指令施設の更新整備</t>
    <rPh sb="0" eb="2">
      <t>ツウシン</t>
    </rPh>
    <rPh sb="2" eb="4">
      <t>シレイ</t>
    </rPh>
    <rPh sb="4" eb="6">
      <t>シセツ</t>
    </rPh>
    <rPh sb="7" eb="9">
      <t>コウシン</t>
    </rPh>
    <rPh sb="9" eb="11">
      <t>セイビ</t>
    </rPh>
    <phoneticPr fontId="1"/>
  </si>
  <si>
    <t>通信教養</t>
    <rPh sb="0" eb="2">
      <t>ツウシン</t>
    </rPh>
    <rPh sb="2" eb="4">
      <t>キョウヨウ</t>
    </rPh>
    <phoneticPr fontId="1"/>
  </si>
  <si>
    <t>警察移動無線通信システムの統合・更新</t>
    <rPh sb="0" eb="2">
      <t>ケイサツ</t>
    </rPh>
    <rPh sb="2" eb="4">
      <t>イドウ</t>
    </rPh>
    <rPh sb="4" eb="6">
      <t>ムセン</t>
    </rPh>
    <rPh sb="6" eb="8">
      <t>ツウシン</t>
    </rPh>
    <rPh sb="13" eb="15">
      <t>トウゴウ</t>
    </rPh>
    <rPh sb="16" eb="18">
      <t>コウシン</t>
    </rPh>
    <phoneticPr fontId="1"/>
  </si>
  <si>
    <t>警察教養</t>
    <rPh sb="0" eb="2">
      <t>ケイサツ</t>
    </rPh>
    <rPh sb="2" eb="4">
      <t>キョウヨウ</t>
    </rPh>
    <phoneticPr fontId="1"/>
  </si>
  <si>
    <t>平成２６年度対象</t>
  </si>
  <si>
    <t>警察学校射撃場のバックストップ用特殊ゴムの整備</t>
    <rPh sb="0" eb="2">
      <t>ケイサツ</t>
    </rPh>
    <rPh sb="2" eb="4">
      <t>ガッコウ</t>
    </rPh>
    <rPh sb="4" eb="7">
      <t>シャゲキジョウ</t>
    </rPh>
    <rPh sb="15" eb="16">
      <t>ヨウ</t>
    </rPh>
    <rPh sb="16" eb="18">
      <t>トクシュ</t>
    </rPh>
    <rPh sb="21" eb="23">
      <t>セイビ</t>
    </rPh>
    <phoneticPr fontId="1"/>
  </si>
  <si>
    <t>平成18年度</t>
    <rPh sb="0" eb="2">
      <t>ヘイセイ</t>
    </rPh>
    <rPh sb="4" eb="6">
      <t>ネンド</t>
    </rPh>
    <phoneticPr fontId="1"/>
  </si>
  <si>
    <t>長官官房</t>
    <rPh sb="0" eb="2">
      <t>チョウカン</t>
    </rPh>
    <rPh sb="2" eb="4">
      <t>カンボウ</t>
    </rPh>
    <phoneticPr fontId="1"/>
  </si>
  <si>
    <t>警備装備品の整備</t>
    <rPh sb="0" eb="2">
      <t>ケイビ</t>
    </rPh>
    <rPh sb="2" eb="5">
      <t>ソウビヒン</t>
    </rPh>
    <rPh sb="6" eb="8">
      <t>セイビ</t>
    </rPh>
    <phoneticPr fontId="1"/>
  </si>
  <si>
    <t>捜査装備品の整備</t>
    <rPh sb="0" eb="2">
      <t>ソウサ</t>
    </rPh>
    <rPh sb="2" eb="5">
      <t>ソウビヒン</t>
    </rPh>
    <rPh sb="6" eb="8">
      <t>セイビ</t>
    </rPh>
    <phoneticPr fontId="1"/>
  </si>
  <si>
    <t>銃器の整備等</t>
    <rPh sb="0" eb="2">
      <t>ジュウキ</t>
    </rPh>
    <rPh sb="3" eb="5">
      <t>セイビ</t>
    </rPh>
    <rPh sb="5" eb="6">
      <t>トウ</t>
    </rPh>
    <phoneticPr fontId="1"/>
  </si>
  <si>
    <t>警察用車両の整備</t>
    <rPh sb="0" eb="3">
      <t>ケイサツヨウ</t>
    </rPh>
    <rPh sb="3" eb="5">
      <t>シャリョウ</t>
    </rPh>
    <rPh sb="6" eb="8">
      <t>セイビ</t>
    </rPh>
    <phoneticPr fontId="1"/>
  </si>
  <si>
    <t>警察用航空機の整備</t>
    <rPh sb="0" eb="3">
      <t>ケイサツヨウ</t>
    </rPh>
    <rPh sb="3" eb="6">
      <t>コウクウキ</t>
    </rPh>
    <rPh sb="7" eb="9">
      <t>セイビ</t>
    </rPh>
    <phoneticPr fontId="1"/>
  </si>
  <si>
    <t>警察用船舶の整備</t>
    <rPh sb="0" eb="3">
      <t>ケイサツヨウ</t>
    </rPh>
    <rPh sb="3" eb="5">
      <t>センパク</t>
    </rPh>
    <rPh sb="6" eb="8">
      <t>セイビ</t>
    </rPh>
    <phoneticPr fontId="1"/>
  </si>
  <si>
    <t>活動経費</t>
    <rPh sb="0" eb="2">
      <t>カツドウ</t>
    </rPh>
    <rPh sb="2" eb="4">
      <t>ケイヒ</t>
    </rPh>
    <phoneticPr fontId="1"/>
  </si>
  <si>
    <t>都道府県警察費補助金</t>
    <rPh sb="0" eb="4">
      <t>トドウフケン</t>
    </rPh>
    <rPh sb="4" eb="6">
      <t>ケイサツ</t>
    </rPh>
    <rPh sb="6" eb="7">
      <t>ヒ</t>
    </rPh>
    <rPh sb="7" eb="10">
      <t>ホジョキン</t>
    </rPh>
    <phoneticPr fontId="1"/>
  </si>
  <si>
    <t>警察署等都道府県警察施設の整備</t>
    <rPh sb="0" eb="3">
      <t>ケイサツショ</t>
    </rPh>
    <rPh sb="3" eb="4">
      <t>トウ</t>
    </rPh>
    <rPh sb="4" eb="8">
      <t>トドウフケン</t>
    </rPh>
    <rPh sb="8" eb="10">
      <t>ケイサツ</t>
    </rPh>
    <rPh sb="10" eb="12">
      <t>シセツ</t>
    </rPh>
    <rPh sb="13" eb="15">
      <t>セイビ</t>
    </rPh>
    <phoneticPr fontId="1"/>
  </si>
  <si>
    <t>都道府県警察施設の耐震改修（一般会計）</t>
    <rPh sb="0" eb="4">
      <t>トドウフケン</t>
    </rPh>
    <rPh sb="4" eb="6">
      <t>ケイサツ</t>
    </rPh>
    <rPh sb="6" eb="8">
      <t>シセツ</t>
    </rPh>
    <rPh sb="9" eb="11">
      <t>タイシン</t>
    </rPh>
    <rPh sb="11" eb="13">
      <t>カイシュウ</t>
    </rPh>
    <rPh sb="14" eb="16">
      <t>イッパン</t>
    </rPh>
    <rPh sb="16" eb="18">
      <t>カイケイ</t>
    </rPh>
    <phoneticPr fontId="1"/>
  </si>
  <si>
    <t>昭和29年度</t>
    <rPh sb="0" eb="2">
      <t>ショウワ</t>
    </rPh>
    <rPh sb="4" eb="6">
      <t>ネンド</t>
    </rPh>
    <phoneticPr fontId="1"/>
  </si>
  <si>
    <t>平成24年度</t>
    <rPh sb="0" eb="2">
      <t>ヘイセイ</t>
    </rPh>
    <rPh sb="4" eb="6">
      <t>ネンド</t>
    </rPh>
    <phoneticPr fontId="1"/>
  </si>
  <si>
    <t>施策名：１-２ 地域警察官による街頭活動及び初動警察活動の強化</t>
    <rPh sb="0" eb="2">
      <t>シサク</t>
    </rPh>
    <rPh sb="2" eb="3">
      <t>メイ</t>
    </rPh>
    <rPh sb="8" eb="10">
      <t>チイキ</t>
    </rPh>
    <rPh sb="10" eb="13">
      <t>ケイサツカン</t>
    </rPh>
    <rPh sb="16" eb="18">
      <t>ガイトウ</t>
    </rPh>
    <rPh sb="18" eb="20">
      <t>カツドウ</t>
    </rPh>
    <rPh sb="20" eb="21">
      <t>オヨ</t>
    </rPh>
    <rPh sb="22" eb="24">
      <t>ショドウ</t>
    </rPh>
    <rPh sb="24" eb="26">
      <t>ケイサツ</t>
    </rPh>
    <rPh sb="26" eb="28">
      <t>カツドウ</t>
    </rPh>
    <rPh sb="29" eb="31">
      <t>キョウカ</t>
    </rPh>
    <phoneticPr fontId="1"/>
  </si>
  <si>
    <t>電子計算機運営（004再掲）</t>
    <rPh sb="0" eb="2">
      <t>デンシ</t>
    </rPh>
    <rPh sb="2" eb="5">
      <t>ケイサンキ</t>
    </rPh>
    <rPh sb="5" eb="7">
      <t>ウンエイ</t>
    </rPh>
    <rPh sb="11" eb="13">
      <t>サイケイ</t>
    </rPh>
    <phoneticPr fontId="1"/>
  </si>
  <si>
    <t>警察通信維持費（005再掲）</t>
    <rPh sb="0" eb="2">
      <t>ケイサツ</t>
    </rPh>
    <rPh sb="2" eb="4">
      <t>ツウシン</t>
    </rPh>
    <rPh sb="4" eb="7">
      <t>イジヒ</t>
    </rPh>
    <rPh sb="11" eb="13">
      <t>サイケイ</t>
    </rPh>
    <phoneticPr fontId="1"/>
  </si>
  <si>
    <t>警察電話専用料（006再掲）</t>
    <rPh sb="0" eb="2">
      <t>ケイサツ</t>
    </rPh>
    <rPh sb="2" eb="4">
      <t>デンワ</t>
    </rPh>
    <rPh sb="4" eb="6">
      <t>センヨウ</t>
    </rPh>
    <rPh sb="6" eb="7">
      <t>リョウ</t>
    </rPh>
    <rPh sb="11" eb="13">
      <t>サイケイ</t>
    </rPh>
    <phoneticPr fontId="1"/>
  </si>
  <si>
    <t>警察本部等の移転に伴う通信機器の整備等（007再掲）</t>
    <rPh sb="0" eb="2">
      <t>ケイサツ</t>
    </rPh>
    <rPh sb="2" eb="4">
      <t>ホンブ</t>
    </rPh>
    <rPh sb="4" eb="5">
      <t>トウ</t>
    </rPh>
    <rPh sb="6" eb="8">
      <t>イテン</t>
    </rPh>
    <rPh sb="9" eb="10">
      <t>トモナ</t>
    </rPh>
    <rPh sb="11" eb="13">
      <t>ツウシン</t>
    </rPh>
    <rPh sb="13" eb="15">
      <t>キキ</t>
    </rPh>
    <rPh sb="16" eb="18">
      <t>セイビ</t>
    </rPh>
    <rPh sb="18" eb="19">
      <t>トウ</t>
    </rPh>
    <rPh sb="23" eb="25">
      <t>サイケイ</t>
    </rPh>
    <phoneticPr fontId="1"/>
  </si>
  <si>
    <t>通信指令施設の更新整備（008再掲）</t>
    <rPh sb="0" eb="2">
      <t>ツウシン</t>
    </rPh>
    <rPh sb="2" eb="4">
      <t>シレイ</t>
    </rPh>
    <rPh sb="4" eb="6">
      <t>シセツ</t>
    </rPh>
    <rPh sb="7" eb="9">
      <t>コウシン</t>
    </rPh>
    <rPh sb="9" eb="11">
      <t>セイビ</t>
    </rPh>
    <rPh sb="15" eb="17">
      <t>サイケイ</t>
    </rPh>
    <phoneticPr fontId="1"/>
  </si>
  <si>
    <t>通信教養（009再掲）</t>
    <rPh sb="0" eb="2">
      <t>ツウシン</t>
    </rPh>
    <rPh sb="2" eb="4">
      <t>キョウヨウ</t>
    </rPh>
    <rPh sb="8" eb="10">
      <t>サイケイ</t>
    </rPh>
    <phoneticPr fontId="1"/>
  </si>
  <si>
    <t>警察移動無線通信システムの統合・更新（010再掲）</t>
    <rPh sb="0" eb="2">
      <t>ケイサツ</t>
    </rPh>
    <rPh sb="2" eb="4">
      <t>イドウ</t>
    </rPh>
    <rPh sb="4" eb="6">
      <t>ムセン</t>
    </rPh>
    <rPh sb="6" eb="8">
      <t>ツウシン</t>
    </rPh>
    <rPh sb="13" eb="15">
      <t>トウゴウ</t>
    </rPh>
    <rPh sb="16" eb="18">
      <t>コウシン</t>
    </rPh>
    <rPh sb="22" eb="24">
      <t>サイケイ</t>
    </rPh>
    <phoneticPr fontId="1"/>
  </si>
  <si>
    <t>銃器の整備等（015再掲）</t>
    <rPh sb="0" eb="2">
      <t>ジュウキ</t>
    </rPh>
    <rPh sb="3" eb="5">
      <t>セイビ</t>
    </rPh>
    <rPh sb="5" eb="6">
      <t>トウ</t>
    </rPh>
    <rPh sb="10" eb="12">
      <t>サイケイ</t>
    </rPh>
    <phoneticPr fontId="1"/>
  </si>
  <si>
    <t>警察用車両の整備（016再掲）</t>
    <rPh sb="0" eb="3">
      <t>ケイサツヨウ</t>
    </rPh>
    <rPh sb="3" eb="5">
      <t>シャリョウ</t>
    </rPh>
    <rPh sb="6" eb="8">
      <t>セイビ</t>
    </rPh>
    <rPh sb="12" eb="14">
      <t>サイケイ</t>
    </rPh>
    <phoneticPr fontId="1"/>
  </si>
  <si>
    <t>警察用航空機の整備（017再掲）</t>
    <rPh sb="0" eb="3">
      <t>ケイサツヨウ</t>
    </rPh>
    <rPh sb="3" eb="6">
      <t>コウクウキ</t>
    </rPh>
    <rPh sb="7" eb="9">
      <t>セイビ</t>
    </rPh>
    <rPh sb="13" eb="15">
      <t>サイケイ</t>
    </rPh>
    <phoneticPr fontId="1"/>
  </si>
  <si>
    <t>警察用船舶の整備（018再掲）</t>
    <rPh sb="0" eb="3">
      <t>ケイサツヨウ</t>
    </rPh>
    <rPh sb="3" eb="5">
      <t>センパク</t>
    </rPh>
    <rPh sb="6" eb="8">
      <t>セイビ</t>
    </rPh>
    <rPh sb="12" eb="14">
      <t>サイケイ</t>
    </rPh>
    <phoneticPr fontId="1"/>
  </si>
  <si>
    <t>活動経費（019再掲）</t>
    <rPh sb="0" eb="2">
      <t>カツドウ</t>
    </rPh>
    <rPh sb="2" eb="4">
      <t>ケイヒ</t>
    </rPh>
    <rPh sb="8" eb="10">
      <t>サイケイ</t>
    </rPh>
    <phoneticPr fontId="1"/>
  </si>
  <si>
    <t>警察署等都道府県警察施設の整備（021再掲）</t>
    <rPh sb="0" eb="3">
      <t>ケイサツショ</t>
    </rPh>
    <rPh sb="3" eb="4">
      <t>トウ</t>
    </rPh>
    <rPh sb="4" eb="8">
      <t>トドウフケン</t>
    </rPh>
    <rPh sb="8" eb="10">
      <t>ケイサツ</t>
    </rPh>
    <rPh sb="10" eb="12">
      <t>シセツ</t>
    </rPh>
    <rPh sb="13" eb="15">
      <t>セイビ</t>
    </rPh>
    <rPh sb="19" eb="21">
      <t>サイケイ</t>
    </rPh>
    <phoneticPr fontId="1"/>
  </si>
  <si>
    <t>都道府県警察施設の耐震改修（一般会計）（022再掲）</t>
    <rPh sb="0" eb="4">
      <t>トドウフケン</t>
    </rPh>
    <rPh sb="4" eb="6">
      <t>ケイサツ</t>
    </rPh>
    <rPh sb="6" eb="8">
      <t>シセツ</t>
    </rPh>
    <rPh sb="9" eb="11">
      <t>タイシン</t>
    </rPh>
    <rPh sb="11" eb="13">
      <t>カイシュウ</t>
    </rPh>
    <rPh sb="14" eb="16">
      <t>イッパン</t>
    </rPh>
    <rPh sb="16" eb="18">
      <t>カイケイ</t>
    </rPh>
    <rPh sb="23" eb="25">
      <t>サイケイ</t>
    </rPh>
    <phoneticPr fontId="1"/>
  </si>
  <si>
    <t>施策名：１-３ 悪質商法等の防止及び環境破壊等の防止</t>
    <rPh sb="0" eb="2">
      <t>シサク</t>
    </rPh>
    <rPh sb="2" eb="3">
      <t>メイ</t>
    </rPh>
    <rPh sb="8" eb="10">
      <t>アクシツ</t>
    </rPh>
    <rPh sb="10" eb="12">
      <t>ショウホウ</t>
    </rPh>
    <rPh sb="12" eb="13">
      <t>トウ</t>
    </rPh>
    <rPh sb="14" eb="16">
      <t>ボウシ</t>
    </rPh>
    <rPh sb="16" eb="17">
      <t>オヨ</t>
    </rPh>
    <rPh sb="18" eb="20">
      <t>カンキョウ</t>
    </rPh>
    <rPh sb="20" eb="22">
      <t>ハカイ</t>
    </rPh>
    <rPh sb="22" eb="23">
      <t>トウ</t>
    </rPh>
    <rPh sb="24" eb="26">
      <t>ボウシ</t>
    </rPh>
    <phoneticPr fontId="1"/>
  </si>
  <si>
    <t>生活安全警察執務資料作成等（003再掲）</t>
    <rPh sb="0" eb="2">
      <t>セイカツ</t>
    </rPh>
    <rPh sb="2" eb="4">
      <t>アンゼン</t>
    </rPh>
    <rPh sb="4" eb="6">
      <t>ケイサツ</t>
    </rPh>
    <rPh sb="6" eb="8">
      <t>シツム</t>
    </rPh>
    <rPh sb="8" eb="10">
      <t>シリョウ</t>
    </rPh>
    <rPh sb="10" eb="12">
      <t>サクセイ</t>
    </rPh>
    <rPh sb="12" eb="13">
      <t>トウ</t>
    </rPh>
    <rPh sb="17" eb="19">
      <t>サイケイ</t>
    </rPh>
    <phoneticPr fontId="1"/>
  </si>
  <si>
    <t>捜査装備品の整備（014再掲）</t>
    <rPh sb="0" eb="2">
      <t>ソウサ</t>
    </rPh>
    <rPh sb="2" eb="5">
      <t>ソウビヒン</t>
    </rPh>
    <rPh sb="6" eb="8">
      <t>セイビ</t>
    </rPh>
    <rPh sb="12" eb="14">
      <t>サイケイ</t>
    </rPh>
    <phoneticPr fontId="1"/>
  </si>
  <si>
    <t>都道府県警察費補助金（020再掲）</t>
    <rPh sb="0" eb="4">
      <t>トドウフケン</t>
    </rPh>
    <rPh sb="4" eb="6">
      <t>ケイサツ</t>
    </rPh>
    <rPh sb="6" eb="7">
      <t>ヒ</t>
    </rPh>
    <rPh sb="7" eb="10">
      <t>ホジョキン</t>
    </rPh>
    <rPh sb="14" eb="16">
      <t>サイケイ</t>
    </rPh>
    <phoneticPr fontId="1"/>
  </si>
  <si>
    <t>鑑識に必要な物品購入等</t>
    <rPh sb="0" eb="2">
      <t>カンシキ</t>
    </rPh>
    <rPh sb="3" eb="5">
      <t>ヒツヨウ</t>
    </rPh>
    <rPh sb="6" eb="8">
      <t>ブッピン</t>
    </rPh>
    <rPh sb="8" eb="10">
      <t>コウニュウ</t>
    </rPh>
    <rPh sb="10" eb="11">
      <t>トウ</t>
    </rPh>
    <phoneticPr fontId="1"/>
  </si>
  <si>
    <t>指紋ライブスキャナー</t>
    <rPh sb="0" eb="2">
      <t>シモン</t>
    </rPh>
    <phoneticPr fontId="1"/>
  </si>
  <si>
    <t>不明</t>
    <rPh sb="0" eb="2">
      <t>フメイ</t>
    </rPh>
    <phoneticPr fontId="1"/>
  </si>
  <si>
    <t>終了予定なし</t>
    <rPh sb="0" eb="2">
      <t>シュウリョウ</t>
    </rPh>
    <rPh sb="2" eb="4">
      <t>ヨテイ</t>
    </rPh>
    <phoneticPr fontId="1"/>
  </si>
  <si>
    <t>司法解剖等の実施</t>
    <rPh sb="0" eb="2">
      <t>シホウ</t>
    </rPh>
    <rPh sb="2" eb="4">
      <t>カイボウ</t>
    </rPh>
    <rPh sb="4" eb="5">
      <t>トウ</t>
    </rPh>
    <rPh sb="6" eb="8">
      <t>ジッシ</t>
    </rPh>
    <phoneticPr fontId="1"/>
  </si>
  <si>
    <t>犯罪鑑識官による鑑定</t>
    <rPh sb="0" eb="2">
      <t>ハンザイ</t>
    </rPh>
    <rPh sb="2" eb="4">
      <t>カンシキ</t>
    </rPh>
    <rPh sb="4" eb="5">
      <t>カン</t>
    </rPh>
    <rPh sb="8" eb="10">
      <t>カンテイ</t>
    </rPh>
    <phoneticPr fontId="1"/>
  </si>
  <si>
    <t>指名手配被疑者ポスターの作成等</t>
    <rPh sb="0" eb="2">
      <t>シメイ</t>
    </rPh>
    <rPh sb="2" eb="4">
      <t>テハイ</t>
    </rPh>
    <rPh sb="4" eb="7">
      <t>ヒギシャ</t>
    </rPh>
    <rPh sb="12" eb="14">
      <t>サクセイ</t>
    </rPh>
    <rPh sb="14" eb="15">
      <t>トウ</t>
    </rPh>
    <phoneticPr fontId="1"/>
  </si>
  <si>
    <t>自動車ナンバー自動読取装置の整備</t>
    <rPh sb="0" eb="3">
      <t>ジドウシャ</t>
    </rPh>
    <rPh sb="7" eb="9">
      <t>ジドウ</t>
    </rPh>
    <rPh sb="9" eb="10">
      <t>ヨ</t>
    </rPh>
    <rPh sb="10" eb="11">
      <t>ト</t>
    </rPh>
    <rPh sb="11" eb="13">
      <t>ソウチ</t>
    </rPh>
    <rPh sb="14" eb="16">
      <t>セイビ</t>
    </rPh>
    <phoneticPr fontId="1"/>
  </si>
  <si>
    <t>昭和61年度</t>
    <rPh sb="0" eb="2">
      <t>ショウワ</t>
    </rPh>
    <rPh sb="4" eb="6">
      <t>ネンド</t>
    </rPh>
    <phoneticPr fontId="1"/>
  </si>
  <si>
    <t>電子計算機運営（004再掲）</t>
    <rPh sb="0" eb="2">
      <t>デンシ</t>
    </rPh>
    <rPh sb="2" eb="5">
      <t>ケイサンキ</t>
    </rPh>
    <rPh sb="5" eb="7">
      <t>ウンエイ</t>
    </rPh>
    <rPh sb="11" eb="13">
      <t>サイケイ</t>
    </rPh>
    <phoneticPr fontId="1"/>
  </si>
  <si>
    <t>警察通信維持費（005再掲）</t>
    <rPh sb="11" eb="13">
      <t>サイケイ</t>
    </rPh>
    <phoneticPr fontId="1"/>
  </si>
  <si>
    <t>平成４年度</t>
    <rPh sb="0" eb="2">
      <t>ヘイセイ</t>
    </rPh>
    <rPh sb="3" eb="5">
      <t>ネンド</t>
    </rPh>
    <phoneticPr fontId="1"/>
  </si>
  <si>
    <t>刑事局</t>
    <rPh sb="0" eb="3">
      <t>ケイジキョク</t>
    </rPh>
    <phoneticPr fontId="1"/>
  </si>
  <si>
    <t>（項）警察活動基盤整備費
　（大事項）警察活動基盤の整備に必要な経費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6" eb="28">
      <t>セイビ</t>
    </rPh>
    <rPh sb="29" eb="31">
      <t>ヒツヨウ</t>
    </rPh>
    <rPh sb="32" eb="34">
      <t>ケイヒ</t>
    </rPh>
    <phoneticPr fontId="1"/>
  </si>
  <si>
    <t>（項）警察活動基盤整備費
　（大事項）警察活動基盤整備に必要な経費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5" eb="27">
      <t>セイビ</t>
    </rPh>
    <rPh sb="28" eb="30">
      <t>ヒツヨウ</t>
    </rPh>
    <rPh sb="31" eb="33">
      <t>ケイヒ</t>
    </rPh>
    <phoneticPr fontId="1"/>
  </si>
  <si>
    <t>（項）刑事警察費
　（大事項）犯罪捜査の的確な推進に必要な経費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phoneticPr fontId="1"/>
  </si>
  <si>
    <t>（項）刑事警察費
　（大事項）犯罪捜査の的確な推進に必要な経費
（項）警察活動基盤整備費
（大事項）警察活動基盤の整備に必要な経費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rPh sb="33" eb="34">
      <t>コウ</t>
    </rPh>
    <rPh sb="35" eb="37">
      <t>ケイサツ</t>
    </rPh>
    <rPh sb="37" eb="39">
      <t>カツドウ</t>
    </rPh>
    <rPh sb="39" eb="41">
      <t>キバン</t>
    </rPh>
    <rPh sb="41" eb="44">
      <t>セイビヒ</t>
    </rPh>
    <rPh sb="46" eb="47">
      <t>ダイ</t>
    </rPh>
    <rPh sb="47" eb="49">
      <t>ジコウ</t>
    </rPh>
    <rPh sb="50" eb="52">
      <t>ケイサツ</t>
    </rPh>
    <rPh sb="52" eb="54">
      <t>カツドウ</t>
    </rPh>
    <rPh sb="54" eb="56">
      <t>キバン</t>
    </rPh>
    <rPh sb="57" eb="59">
      <t>セイビ</t>
    </rPh>
    <rPh sb="60" eb="62">
      <t>ヒツヨウ</t>
    </rPh>
    <rPh sb="63" eb="65">
      <t>ケイヒ</t>
    </rPh>
    <phoneticPr fontId="1"/>
  </si>
  <si>
    <t>施策名：２-１　重要犯罪・重要窃盗犯の検挙向上</t>
    <rPh sb="0" eb="2">
      <t>シサク</t>
    </rPh>
    <rPh sb="2" eb="3">
      <t>メイ</t>
    </rPh>
    <rPh sb="8" eb="10">
      <t>ジュウヨウ</t>
    </rPh>
    <rPh sb="10" eb="12">
      <t>ハンザイ</t>
    </rPh>
    <rPh sb="13" eb="15">
      <t>ジュウヨウ</t>
    </rPh>
    <rPh sb="15" eb="18">
      <t>セットウハン</t>
    </rPh>
    <rPh sb="19" eb="21">
      <t>ケンキョ</t>
    </rPh>
    <rPh sb="21" eb="23">
      <t>コウジョウ</t>
    </rPh>
    <phoneticPr fontId="1"/>
  </si>
  <si>
    <t>警備装備品の整備（013再掲）</t>
    <rPh sb="0" eb="2">
      <t>ケイビ</t>
    </rPh>
    <rPh sb="2" eb="5">
      <t>ソウビヒン</t>
    </rPh>
    <rPh sb="6" eb="8">
      <t>セイビ</t>
    </rPh>
    <rPh sb="12" eb="14">
      <t>サイケイ</t>
    </rPh>
    <phoneticPr fontId="1"/>
  </si>
  <si>
    <t>施策名：２-２　政治・行政・経済の構造的不正の追及の強化</t>
    <rPh sb="0" eb="2">
      <t>シサク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1"/>
  </si>
  <si>
    <t>施策名：２-３　振り込め詐欺を始めとする特殊詐欺の捜査活動及び予防活動の強化</t>
    <rPh sb="0" eb="2">
      <t>シサク</t>
    </rPh>
    <rPh sb="2" eb="3">
      <t>メイ</t>
    </rPh>
    <rPh sb="8" eb="9">
      <t>フ</t>
    </rPh>
    <rPh sb="10" eb="11">
      <t>コ</t>
    </rPh>
    <rPh sb="12" eb="14">
      <t>サギ</t>
    </rPh>
    <rPh sb="15" eb="16">
      <t>ハジ</t>
    </rPh>
    <rPh sb="20" eb="22">
      <t>トクシュ</t>
    </rPh>
    <rPh sb="22" eb="24">
      <t>サギ</t>
    </rPh>
    <rPh sb="25" eb="27">
      <t>ソウサ</t>
    </rPh>
    <rPh sb="27" eb="29">
      <t>カツドウ</t>
    </rPh>
    <rPh sb="29" eb="30">
      <t>オヨ</t>
    </rPh>
    <rPh sb="31" eb="33">
      <t>ヨボウ</t>
    </rPh>
    <rPh sb="33" eb="35">
      <t>カツドウ</t>
    </rPh>
    <rPh sb="36" eb="38">
      <t>キョウカ</t>
    </rPh>
    <phoneticPr fontId="1"/>
  </si>
  <si>
    <t>効率的捜査の更なる推進</t>
    <rPh sb="0" eb="3">
      <t>コウリツテキ</t>
    </rPh>
    <rPh sb="3" eb="5">
      <t>ソウサ</t>
    </rPh>
    <rPh sb="6" eb="7">
      <t>サラ</t>
    </rPh>
    <rPh sb="9" eb="11">
      <t>スイシン</t>
    </rPh>
    <phoneticPr fontId="1"/>
  </si>
  <si>
    <t>特殊詐欺対策の推進</t>
    <rPh sb="0" eb="2">
      <t>トクシュ</t>
    </rPh>
    <rPh sb="2" eb="4">
      <t>サギ</t>
    </rPh>
    <rPh sb="4" eb="6">
      <t>タイサク</t>
    </rPh>
    <rPh sb="7" eb="9">
      <t>スイシン</t>
    </rPh>
    <phoneticPr fontId="1"/>
  </si>
  <si>
    <t>（項）刑事警察費
　（大事項）犯罪捜査の的確な推進に必要な経費
（項）生活安全警察費
　（大事項）市民生活の安全と平穏の確保に必要な経費
（項）警察活動基盤整備費
　（大事項）警察活動基盤整備に必要な経費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rPh sb="33" eb="34">
      <t>コウ</t>
    </rPh>
    <rPh sb="35" eb="37">
      <t>セイカツ</t>
    </rPh>
    <rPh sb="37" eb="39">
      <t>アンゼン</t>
    </rPh>
    <rPh sb="39" eb="41">
      <t>ケイサツ</t>
    </rPh>
    <rPh sb="41" eb="42">
      <t>ヒ</t>
    </rPh>
    <rPh sb="45" eb="46">
      <t>ダイ</t>
    </rPh>
    <rPh sb="46" eb="48">
      <t>ジコウ</t>
    </rPh>
    <rPh sb="49" eb="51">
      <t>シミン</t>
    </rPh>
    <rPh sb="51" eb="53">
      <t>セイカツ</t>
    </rPh>
    <rPh sb="54" eb="56">
      <t>アンゼン</t>
    </rPh>
    <rPh sb="57" eb="59">
      <t>ヘイオン</t>
    </rPh>
    <rPh sb="60" eb="62">
      <t>カクホ</t>
    </rPh>
    <rPh sb="63" eb="65">
      <t>ヒツヨウ</t>
    </rPh>
    <rPh sb="66" eb="68">
      <t>ケイヒ</t>
    </rPh>
    <rPh sb="70" eb="71">
      <t>コウ</t>
    </rPh>
    <rPh sb="72" eb="74">
      <t>ケイサツ</t>
    </rPh>
    <rPh sb="74" eb="76">
      <t>カツドウ</t>
    </rPh>
    <rPh sb="76" eb="78">
      <t>キバン</t>
    </rPh>
    <rPh sb="78" eb="81">
      <t>セイビヒ</t>
    </rPh>
    <rPh sb="84" eb="85">
      <t>ダイ</t>
    </rPh>
    <rPh sb="85" eb="87">
      <t>ジコウ</t>
    </rPh>
    <rPh sb="88" eb="90">
      <t>ケイサツ</t>
    </rPh>
    <rPh sb="90" eb="92">
      <t>カツドウ</t>
    </rPh>
    <rPh sb="92" eb="94">
      <t>キバン</t>
    </rPh>
    <rPh sb="94" eb="96">
      <t>セイビ</t>
    </rPh>
    <rPh sb="97" eb="99">
      <t>ヒツヨウ</t>
    </rPh>
    <rPh sb="100" eb="102">
      <t>ケイヒ</t>
    </rPh>
    <phoneticPr fontId="1"/>
  </si>
  <si>
    <t>DNA型鑑定の実施</t>
    <rPh sb="3" eb="4">
      <t>ガタ</t>
    </rPh>
    <rPh sb="4" eb="6">
      <t>カンテイ</t>
    </rPh>
    <rPh sb="7" eb="9">
      <t>ジッシ</t>
    </rPh>
    <phoneticPr fontId="1"/>
  </si>
  <si>
    <t>施策名：２-５　被疑者取調べの適正化</t>
    <rPh sb="0" eb="2">
      <t>シサク</t>
    </rPh>
    <rPh sb="2" eb="3">
      <t>メイ</t>
    </rPh>
    <rPh sb="8" eb="11">
      <t>ヒギシャ</t>
    </rPh>
    <rPh sb="11" eb="13">
      <t>トリシラ</t>
    </rPh>
    <rPh sb="15" eb="18">
      <t>テキセイカ</t>
    </rPh>
    <phoneticPr fontId="1"/>
  </si>
  <si>
    <t>施策名：３-１　暴力団等犯罪組織の存立基盤の弱体化</t>
    <rPh sb="0" eb="2">
      <t>シサク</t>
    </rPh>
    <rPh sb="2" eb="3">
      <t>メイ</t>
    </rPh>
    <rPh sb="8" eb="11">
      <t>ボウリョクダン</t>
    </rPh>
    <rPh sb="11" eb="12">
      <t>トウ</t>
    </rPh>
    <rPh sb="12" eb="14">
      <t>ハンザイ</t>
    </rPh>
    <rPh sb="14" eb="16">
      <t>ソシキ</t>
    </rPh>
    <rPh sb="17" eb="19">
      <t>ソンリツ</t>
    </rPh>
    <rPh sb="19" eb="21">
      <t>キバン</t>
    </rPh>
    <rPh sb="22" eb="25">
      <t>ジャクタイカ</t>
    </rPh>
    <phoneticPr fontId="1"/>
  </si>
  <si>
    <t>安心な社会を創るための匿名通報事業</t>
    <rPh sb="0" eb="2">
      <t>アンシン</t>
    </rPh>
    <rPh sb="3" eb="5">
      <t>シャカイ</t>
    </rPh>
    <rPh sb="6" eb="7">
      <t>ツク</t>
    </rPh>
    <rPh sb="11" eb="13">
      <t>トクメイ</t>
    </rPh>
    <rPh sb="13" eb="15">
      <t>ツウホウ</t>
    </rPh>
    <rPh sb="15" eb="17">
      <t>ジギョウ</t>
    </rPh>
    <phoneticPr fontId="1"/>
  </si>
  <si>
    <t>組織犯罪対策</t>
    <rPh sb="0" eb="2">
      <t>ソシキ</t>
    </rPh>
    <rPh sb="2" eb="4">
      <t>ハンザイ</t>
    </rPh>
    <rPh sb="4" eb="6">
      <t>タイサク</t>
    </rPh>
    <phoneticPr fontId="1"/>
  </si>
  <si>
    <t>刑事局
組織犯罪対策部</t>
    <rPh sb="0" eb="3">
      <t>ケイジキョク</t>
    </rPh>
    <rPh sb="4" eb="6">
      <t>ソシキ</t>
    </rPh>
    <rPh sb="6" eb="8">
      <t>ハンザイ</t>
    </rPh>
    <rPh sb="8" eb="11">
      <t>タイサクブ</t>
    </rPh>
    <phoneticPr fontId="1"/>
  </si>
  <si>
    <t>（項）組織犯罪対策費
　（大事項）組織犯罪対策の強化に必要な経費</t>
    <rPh sb="1" eb="2">
      <t>コウ</t>
    </rPh>
    <rPh sb="3" eb="5">
      <t>ソシキ</t>
    </rPh>
    <rPh sb="5" eb="7">
      <t>ハンザイ</t>
    </rPh>
    <rPh sb="7" eb="10">
      <t>タイサクヒ</t>
    </rPh>
    <rPh sb="13" eb="14">
      <t>ダイ</t>
    </rPh>
    <rPh sb="14" eb="16">
      <t>ジコウ</t>
    </rPh>
    <rPh sb="17" eb="19">
      <t>ソシキ</t>
    </rPh>
    <rPh sb="19" eb="21">
      <t>ハンザイ</t>
    </rPh>
    <rPh sb="21" eb="23">
      <t>タイサク</t>
    </rPh>
    <rPh sb="24" eb="26">
      <t>キョウカ</t>
    </rPh>
    <rPh sb="27" eb="29">
      <t>ヒツヨウ</t>
    </rPh>
    <rPh sb="30" eb="32">
      <t>ケイヒ</t>
    </rPh>
    <phoneticPr fontId="1"/>
  </si>
  <si>
    <t>施策名：３-２　国際組織犯罪対策の強化</t>
    <rPh sb="0" eb="2">
      <t>シサク</t>
    </rPh>
    <rPh sb="2" eb="3">
      <t>メイ</t>
    </rPh>
    <rPh sb="8" eb="10">
      <t>コクサイ</t>
    </rPh>
    <rPh sb="10" eb="12">
      <t>ソシキ</t>
    </rPh>
    <rPh sb="12" eb="14">
      <t>ハンザイ</t>
    </rPh>
    <rPh sb="14" eb="16">
      <t>タイサク</t>
    </rPh>
    <rPh sb="17" eb="19">
      <t>キョウカ</t>
    </rPh>
    <phoneticPr fontId="1"/>
  </si>
  <si>
    <t>施策名：４-１　歩行者・自転車利用者の安全確保</t>
    <rPh sb="0" eb="2">
      <t>シサク</t>
    </rPh>
    <rPh sb="2" eb="3">
      <t>メイ</t>
    </rPh>
    <rPh sb="8" eb="11">
      <t>ホコウシャ</t>
    </rPh>
    <rPh sb="12" eb="15">
      <t>ジテンシャ</t>
    </rPh>
    <rPh sb="15" eb="17">
      <t>リヨウ</t>
    </rPh>
    <rPh sb="17" eb="18">
      <t>シャ</t>
    </rPh>
    <rPh sb="19" eb="21">
      <t>アンゼン</t>
    </rPh>
    <rPh sb="21" eb="23">
      <t>カクホ</t>
    </rPh>
    <phoneticPr fontId="1"/>
  </si>
  <si>
    <t>広報啓発等</t>
    <rPh sb="0" eb="2">
      <t>コウホウ</t>
    </rPh>
    <rPh sb="2" eb="4">
      <t>ケイハツ</t>
    </rPh>
    <rPh sb="4" eb="5">
      <t>トウ</t>
    </rPh>
    <phoneticPr fontId="1"/>
  </si>
  <si>
    <t>速度違反自動取締装置</t>
    <rPh sb="0" eb="2">
      <t>ソクド</t>
    </rPh>
    <rPh sb="2" eb="4">
      <t>イハン</t>
    </rPh>
    <rPh sb="4" eb="6">
      <t>ジドウ</t>
    </rPh>
    <rPh sb="6" eb="8">
      <t>トリシマリ</t>
    </rPh>
    <rPh sb="8" eb="10">
      <t>ソウチ</t>
    </rPh>
    <phoneticPr fontId="1"/>
  </si>
  <si>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1"/>
  </si>
  <si>
    <t>昭和41年度</t>
    <rPh sb="0" eb="2">
      <t>ショウワ</t>
    </rPh>
    <rPh sb="4" eb="6">
      <t>ネンド</t>
    </rPh>
    <phoneticPr fontId="1"/>
  </si>
  <si>
    <t>交通局</t>
    <rPh sb="0" eb="3">
      <t>コウツウキョク</t>
    </rPh>
    <phoneticPr fontId="1"/>
  </si>
  <si>
    <t>一般会計</t>
    <rPh sb="0" eb="2">
      <t>イッパン</t>
    </rPh>
    <rPh sb="2" eb="4">
      <t>カイケイ</t>
    </rPh>
    <phoneticPr fontId="1"/>
  </si>
  <si>
    <t>（項）交通警察費
　（大事項）安全かつ快適な交通の確保に必要な経費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phoneticPr fontId="1"/>
  </si>
  <si>
    <t>技術開発の方向性に即した自動運転の段階的実現に向けた調査研究</t>
    <rPh sb="0" eb="2">
      <t>ギジュツ</t>
    </rPh>
    <rPh sb="2" eb="4">
      <t>カイハツ</t>
    </rPh>
    <rPh sb="5" eb="8">
      <t>ホウコウセイ</t>
    </rPh>
    <rPh sb="9" eb="10">
      <t>ソク</t>
    </rPh>
    <rPh sb="12" eb="14">
      <t>ジドウ</t>
    </rPh>
    <rPh sb="14" eb="16">
      <t>ウンテン</t>
    </rPh>
    <rPh sb="17" eb="20">
      <t>ダンカイテキ</t>
    </rPh>
    <rPh sb="20" eb="22">
      <t>ジツゲン</t>
    </rPh>
    <rPh sb="23" eb="24">
      <t>ム</t>
    </rPh>
    <rPh sb="26" eb="28">
      <t>チョウサ</t>
    </rPh>
    <rPh sb="28" eb="30">
      <t>ケンキュウ</t>
    </rPh>
    <phoneticPr fontId="1"/>
  </si>
  <si>
    <t>平成28年度</t>
    <rPh sb="0" eb="2">
      <t>ヘイセイ</t>
    </rPh>
    <rPh sb="4" eb="6">
      <t>ネンド</t>
    </rPh>
    <phoneticPr fontId="1"/>
  </si>
  <si>
    <t>平成30年度</t>
    <rPh sb="0" eb="2">
      <t>ヘイセイ</t>
    </rPh>
    <rPh sb="4" eb="6">
      <t>ネンド</t>
    </rPh>
    <phoneticPr fontId="1"/>
  </si>
  <si>
    <t>施策名：４-２　運転者対策の推進</t>
    <rPh sb="0" eb="2">
      <t>シサク</t>
    </rPh>
    <rPh sb="2" eb="3">
      <t>メイ</t>
    </rPh>
    <rPh sb="8" eb="11">
      <t>ウンテンシャ</t>
    </rPh>
    <rPh sb="11" eb="13">
      <t>タイサク</t>
    </rPh>
    <rPh sb="14" eb="16">
      <t>スイシン</t>
    </rPh>
    <phoneticPr fontId="1"/>
  </si>
  <si>
    <t>規制改革実施計画に適切に対応するための免許制度の在り方に関する調査研究</t>
    <rPh sb="0" eb="2">
      <t>キセイ</t>
    </rPh>
    <rPh sb="2" eb="4">
      <t>カイカク</t>
    </rPh>
    <rPh sb="4" eb="6">
      <t>ジッシ</t>
    </rPh>
    <rPh sb="6" eb="8">
      <t>ケイカク</t>
    </rPh>
    <rPh sb="9" eb="11">
      <t>テキセツ</t>
    </rPh>
    <rPh sb="12" eb="14">
      <t>タイオウ</t>
    </rPh>
    <rPh sb="19" eb="21">
      <t>メンキョ</t>
    </rPh>
    <rPh sb="21" eb="23">
      <t>セイド</t>
    </rPh>
    <rPh sb="24" eb="25">
      <t>ア</t>
    </rPh>
    <rPh sb="26" eb="27">
      <t>カタ</t>
    </rPh>
    <rPh sb="28" eb="29">
      <t>カン</t>
    </rPh>
    <rPh sb="31" eb="33">
      <t>チョウサ</t>
    </rPh>
    <rPh sb="33" eb="35">
      <t>ケンキュウ</t>
    </rPh>
    <phoneticPr fontId="1"/>
  </si>
  <si>
    <t>平成29年度</t>
    <rPh sb="0" eb="2">
      <t>ヘイセイ</t>
    </rPh>
    <rPh sb="4" eb="6">
      <t>ネンド</t>
    </rPh>
    <phoneticPr fontId="1"/>
  </si>
  <si>
    <t>新29-0002</t>
    <rPh sb="0" eb="1">
      <t>シン</t>
    </rPh>
    <phoneticPr fontId="1"/>
  </si>
  <si>
    <t>施策名：４-３　道路交通環境の整備</t>
    <rPh sb="0" eb="2">
      <t>シサク</t>
    </rPh>
    <rPh sb="2" eb="3">
      <t>メイ</t>
    </rPh>
    <rPh sb="8" eb="10">
      <t>ドウロ</t>
    </rPh>
    <rPh sb="10" eb="12">
      <t>コウツウ</t>
    </rPh>
    <rPh sb="12" eb="14">
      <t>カンキョウ</t>
    </rPh>
    <rPh sb="15" eb="17">
      <t>セイビ</t>
    </rPh>
    <phoneticPr fontId="1"/>
  </si>
  <si>
    <t>広域交通管制システムの更新整備及び維持管理</t>
    <rPh sb="0" eb="2">
      <t>コウイキ</t>
    </rPh>
    <rPh sb="2" eb="4">
      <t>コウツウ</t>
    </rPh>
    <rPh sb="4" eb="6">
      <t>カンセイ</t>
    </rPh>
    <rPh sb="11" eb="13">
      <t>コウシン</t>
    </rPh>
    <rPh sb="13" eb="15">
      <t>セイビ</t>
    </rPh>
    <rPh sb="15" eb="16">
      <t>オヨ</t>
    </rPh>
    <rPh sb="17" eb="19">
      <t>イジ</t>
    </rPh>
    <rPh sb="19" eb="21">
      <t>カンリ</t>
    </rPh>
    <phoneticPr fontId="1"/>
  </si>
  <si>
    <t>平成23年度</t>
    <rPh sb="0" eb="2">
      <t>ヘイセイ</t>
    </rPh>
    <rPh sb="4" eb="6">
      <t>ネンド</t>
    </rPh>
    <phoneticPr fontId="1"/>
  </si>
  <si>
    <t>平成32年度</t>
    <rPh sb="0" eb="2">
      <t>ヘイセイ</t>
    </rPh>
    <rPh sb="4" eb="6">
      <t>ネンド</t>
    </rPh>
    <phoneticPr fontId="1"/>
  </si>
  <si>
    <t>（項）警察活動基盤整備費
　（大事項）警察活動基盤の整備に必要な経費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6" eb="28">
      <t>セイビ</t>
    </rPh>
    <rPh sb="29" eb="31">
      <t>ヒツヨウ</t>
    </rPh>
    <rPh sb="32" eb="34">
      <t>ケイヒ</t>
    </rPh>
    <phoneticPr fontId="1"/>
  </si>
  <si>
    <t>交通安全施設等整備事業効果測定</t>
    <rPh sb="0" eb="2">
      <t>コウツウ</t>
    </rPh>
    <rPh sb="2" eb="4">
      <t>アンゼン</t>
    </rPh>
    <rPh sb="4" eb="6">
      <t>シセツ</t>
    </rPh>
    <rPh sb="6" eb="7">
      <t>トウ</t>
    </rPh>
    <rPh sb="7" eb="9">
      <t>セイビ</t>
    </rPh>
    <rPh sb="9" eb="11">
      <t>ジギョウ</t>
    </rPh>
    <rPh sb="11" eb="13">
      <t>コウカ</t>
    </rPh>
    <rPh sb="13" eb="15">
      <t>ソクテイ</t>
    </rPh>
    <phoneticPr fontId="1"/>
  </si>
  <si>
    <t>平成15年度</t>
    <rPh sb="0" eb="2">
      <t>ヘイセイ</t>
    </rPh>
    <rPh sb="4" eb="6">
      <t>ネンド</t>
    </rPh>
    <phoneticPr fontId="1"/>
  </si>
  <si>
    <t>（項）交通警察費
　（大事項）安全かつ快適な交通の確保に必要な経費</t>
    <rPh sb="1" eb="2">
      <t>コウ</t>
    </rPh>
    <rPh sb="3" eb="5">
      <t>コウツウ</t>
    </rPh>
    <rPh sb="5" eb="8">
      <t>ケイサツヒ</t>
    </rPh>
    <rPh sb="11" eb="12">
      <t>ダイ</t>
    </rPh>
    <rPh sb="12" eb="14">
      <t>ジコウ</t>
    </rPh>
    <rPh sb="15" eb="17">
      <t>アンゼン</t>
    </rPh>
    <rPh sb="19" eb="21">
      <t>カイテキ</t>
    </rPh>
    <rPh sb="22" eb="24">
      <t>コウツウ</t>
    </rPh>
    <rPh sb="25" eb="27">
      <t>カクホ</t>
    </rPh>
    <rPh sb="28" eb="30">
      <t>ヒツヨウ</t>
    </rPh>
    <rPh sb="31" eb="33">
      <t>ケイヒ</t>
    </rPh>
    <phoneticPr fontId="1"/>
  </si>
  <si>
    <t>都道府県警察施設整備費補助金（災害に備えた道路交通環境の整備）</t>
    <rPh sb="0" eb="4">
      <t>トドウフケン</t>
    </rPh>
    <rPh sb="4" eb="6">
      <t>ケイサツ</t>
    </rPh>
    <rPh sb="6" eb="8">
      <t>シセツ</t>
    </rPh>
    <rPh sb="8" eb="10">
      <t>セイビ</t>
    </rPh>
    <rPh sb="10" eb="11">
      <t>ヒ</t>
    </rPh>
    <rPh sb="11" eb="14">
      <t>ホジョキン</t>
    </rPh>
    <rPh sb="15" eb="17">
      <t>サイガイ</t>
    </rPh>
    <rPh sb="18" eb="19">
      <t>ソナ</t>
    </rPh>
    <rPh sb="21" eb="23">
      <t>ドウロ</t>
    </rPh>
    <rPh sb="23" eb="25">
      <t>コウツウ</t>
    </rPh>
    <rPh sb="25" eb="27">
      <t>カンキョウ</t>
    </rPh>
    <rPh sb="28" eb="30">
      <t>セイビ</t>
    </rPh>
    <phoneticPr fontId="1"/>
  </si>
  <si>
    <t>平成25年度</t>
    <rPh sb="0" eb="2">
      <t>ヘイセイ</t>
    </rPh>
    <rPh sb="4" eb="6">
      <t>ネンド</t>
    </rPh>
    <phoneticPr fontId="1"/>
  </si>
  <si>
    <t>施策名：５-１　重大テロ事案等を含む警備犯罪への的確な対処</t>
    <rPh sb="0" eb="2">
      <t>シサク</t>
    </rPh>
    <rPh sb="2" eb="3">
      <t>メイ</t>
    </rPh>
    <rPh sb="8" eb="10">
      <t>ジュウダイ</t>
    </rPh>
    <rPh sb="12" eb="14">
      <t>ジアン</t>
    </rPh>
    <rPh sb="14" eb="15">
      <t>トウ</t>
    </rPh>
    <rPh sb="16" eb="17">
      <t>フク</t>
    </rPh>
    <rPh sb="18" eb="20">
      <t>ケイビ</t>
    </rPh>
    <rPh sb="20" eb="22">
      <t>ハンザイ</t>
    </rPh>
    <rPh sb="22" eb="24">
      <t>ケイハンザイ</t>
    </rPh>
    <rPh sb="24" eb="26">
      <t>テキカク</t>
    </rPh>
    <rPh sb="27" eb="29">
      <t>タイショ</t>
    </rPh>
    <phoneticPr fontId="1"/>
  </si>
  <si>
    <t>衛星回線契約役務</t>
    <rPh sb="0" eb="2">
      <t>エイセイ</t>
    </rPh>
    <rPh sb="2" eb="4">
      <t>カイセン</t>
    </rPh>
    <rPh sb="4" eb="6">
      <t>ケイヤク</t>
    </rPh>
    <rPh sb="6" eb="8">
      <t>エキム</t>
    </rPh>
    <phoneticPr fontId="1"/>
  </si>
  <si>
    <t>焦点</t>
    <rPh sb="0" eb="2">
      <t>ショウテン</t>
    </rPh>
    <phoneticPr fontId="1"/>
  </si>
  <si>
    <t>千葉県警察成田国際空港警備隊費</t>
    <rPh sb="0" eb="3">
      <t>チバケン</t>
    </rPh>
    <rPh sb="3" eb="5">
      <t>ケイサツ</t>
    </rPh>
    <rPh sb="5" eb="7">
      <t>ナリタ</t>
    </rPh>
    <rPh sb="7" eb="9">
      <t>コクサイ</t>
    </rPh>
    <rPh sb="9" eb="11">
      <t>クウコウ</t>
    </rPh>
    <rPh sb="11" eb="13">
      <t>ケイビ</t>
    </rPh>
    <rPh sb="13" eb="14">
      <t>タイ</t>
    </rPh>
    <rPh sb="14" eb="15">
      <t>ヒ</t>
    </rPh>
    <phoneticPr fontId="1"/>
  </si>
  <si>
    <t>情報収集・分析の強化等</t>
    <rPh sb="0" eb="2">
      <t>ジョウホウ</t>
    </rPh>
    <rPh sb="2" eb="4">
      <t>シュウシュウ</t>
    </rPh>
    <rPh sb="5" eb="7">
      <t>ブンセキ</t>
    </rPh>
    <rPh sb="8" eb="10">
      <t>キョウカ</t>
    </rPh>
    <rPh sb="10" eb="11">
      <t>トウ</t>
    </rPh>
    <phoneticPr fontId="1"/>
  </si>
  <si>
    <t>皇宮警察本部</t>
    <rPh sb="0" eb="2">
      <t>コウグウ</t>
    </rPh>
    <rPh sb="2" eb="4">
      <t>ケイサツ</t>
    </rPh>
    <rPh sb="4" eb="6">
      <t>ホンブ</t>
    </rPh>
    <phoneticPr fontId="1"/>
  </si>
  <si>
    <t>平成27年度</t>
    <rPh sb="0" eb="2">
      <t>ヘイセイ</t>
    </rPh>
    <rPh sb="4" eb="6">
      <t>ネンド</t>
    </rPh>
    <phoneticPr fontId="1"/>
  </si>
  <si>
    <t>警備局</t>
    <rPh sb="0" eb="2">
      <t>ケイビ</t>
    </rPh>
    <rPh sb="2" eb="3">
      <t>キョク</t>
    </rPh>
    <phoneticPr fontId="1"/>
  </si>
  <si>
    <t>（項）警備警察費
　（大事項）国の公安の維持に必要な経費</t>
    <rPh sb="1" eb="2">
      <t>コウ</t>
    </rPh>
    <rPh sb="3" eb="5">
      <t>ケイビ</t>
    </rPh>
    <rPh sb="5" eb="7">
      <t>ケイサツ</t>
    </rPh>
    <rPh sb="7" eb="8">
      <t>ヒ</t>
    </rPh>
    <rPh sb="11" eb="12">
      <t>ダイ</t>
    </rPh>
    <rPh sb="12" eb="14">
      <t>ジコウ</t>
    </rPh>
    <rPh sb="15" eb="16">
      <t>クニ</t>
    </rPh>
    <rPh sb="17" eb="19">
      <t>コウアン</t>
    </rPh>
    <rPh sb="20" eb="22">
      <t>イジ</t>
    </rPh>
    <rPh sb="23" eb="25">
      <t>ヒツヨウ</t>
    </rPh>
    <rPh sb="26" eb="28">
      <t>ケイヒ</t>
    </rPh>
    <phoneticPr fontId="1"/>
  </si>
  <si>
    <t>（項）警察活動基盤整備費
　（大事項）警察活動基盤の整備に必要な経費</t>
    <rPh sb="1" eb="2">
      <t>コウ</t>
    </rPh>
    <rPh sb="3" eb="5">
      <t>ケイサツ</t>
    </rPh>
    <rPh sb="5" eb="7">
      <t>カツドウ</t>
    </rPh>
    <rPh sb="7" eb="9">
      <t>キバン</t>
    </rPh>
    <rPh sb="9" eb="11">
      <t>セイビ</t>
    </rPh>
    <rPh sb="11" eb="12">
      <t>ヒ</t>
    </rPh>
    <rPh sb="15" eb="16">
      <t>ダイ</t>
    </rPh>
    <rPh sb="16" eb="18">
      <t>ジコウ</t>
    </rPh>
    <rPh sb="19" eb="21">
      <t>ケイサツ</t>
    </rPh>
    <rPh sb="21" eb="23">
      <t>カツドウ</t>
    </rPh>
    <rPh sb="23" eb="25">
      <t>キバン</t>
    </rPh>
    <rPh sb="26" eb="28">
      <t>セイビ</t>
    </rPh>
    <rPh sb="29" eb="31">
      <t>ヒツヨウ</t>
    </rPh>
    <rPh sb="32" eb="34">
      <t>ケイヒ</t>
    </rPh>
    <phoneticPr fontId="1"/>
  </si>
  <si>
    <t>施策名：５-２　災害への的確な対処</t>
    <rPh sb="0" eb="2">
      <t>シサク</t>
    </rPh>
    <rPh sb="2" eb="3">
      <t>メイ</t>
    </rPh>
    <rPh sb="8" eb="10">
      <t>サイガイ</t>
    </rPh>
    <rPh sb="12" eb="14">
      <t>テキカク</t>
    </rPh>
    <rPh sb="15" eb="17">
      <t>タイショ</t>
    </rPh>
    <phoneticPr fontId="1"/>
  </si>
  <si>
    <t>災害警備訓練施設の整備</t>
    <rPh sb="0" eb="2">
      <t>サイガイ</t>
    </rPh>
    <rPh sb="2" eb="4">
      <t>ケイビ</t>
    </rPh>
    <rPh sb="4" eb="6">
      <t>クンレン</t>
    </rPh>
    <rPh sb="6" eb="8">
      <t>シセツ</t>
    </rPh>
    <rPh sb="9" eb="11">
      <t>セイビ</t>
    </rPh>
    <phoneticPr fontId="1"/>
  </si>
  <si>
    <t>平成26年度</t>
    <rPh sb="0" eb="2">
      <t>ヘイセイ</t>
    </rPh>
    <rPh sb="4" eb="6">
      <t>ネンド</t>
    </rPh>
    <phoneticPr fontId="1"/>
  </si>
  <si>
    <t>施策名：５-３　対日有害活動、国際テロ等の未然防止及びこれらの事案への的確な対処</t>
    <rPh sb="0" eb="2">
      <t>シサク</t>
    </rPh>
    <rPh sb="2" eb="3">
      <t>メイ</t>
    </rPh>
    <rPh sb="8" eb="10">
      <t>タイニチ</t>
    </rPh>
    <rPh sb="10" eb="12">
      <t>ユウガイ</t>
    </rPh>
    <rPh sb="12" eb="14">
      <t>カツドウ</t>
    </rPh>
    <rPh sb="15" eb="17">
      <t>コクサイ</t>
    </rPh>
    <rPh sb="19" eb="20">
      <t>トウ</t>
    </rPh>
    <rPh sb="21" eb="23">
      <t>ミゼン</t>
    </rPh>
    <rPh sb="23" eb="25">
      <t>ボウシ</t>
    </rPh>
    <rPh sb="25" eb="26">
      <t>オヨ</t>
    </rPh>
    <rPh sb="31" eb="33">
      <t>ジアン</t>
    </rPh>
    <rPh sb="35" eb="37">
      <t>テキカク</t>
    </rPh>
    <rPh sb="38" eb="40">
      <t>タイショ</t>
    </rPh>
    <phoneticPr fontId="1"/>
  </si>
  <si>
    <t>ラヂオプレスニュース速報受信</t>
    <rPh sb="10" eb="12">
      <t>ソクホウ</t>
    </rPh>
    <rPh sb="12" eb="14">
      <t>ジュシン</t>
    </rPh>
    <phoneticPr fontId="1"/>
  </si>
  <si>
    <t>国際テロ対策データベースシステム</t>
    <rPh sb="0" eb="2">
      <t>コクサイ</t>
    </rPh>
    <rPh sb="4" eb="6">
      <t>タイサク</t>
    </rPh>
    <phoneticPr fontId="1"/>
  </si>
  <si>
    <t>国際テロ捜査情報分析支援装置維持費</t>
    <rPh sb="0" eb="2">
      <t>コクサイ</t>
    </rPh>
    <rPh sb="4" eb="6">
      <t>ソウサ</t>
    </rPh>
    <rPh sb="6" eb="8">
      <t>ジョウホウ</t>
    </rPh>
    <rPh sb="8" eb="10">
      <t>ブンセキ</t>
    </rPh>
    <rPh sb="10" eb="12">
      <t>シエン</t>
    </rPh>
    <rPh sb="12" eb="14">
      <t>ソウチ</t>
    </rPh>
    <rPh sb="14" eb="16">
      <t>イジ</t>
    </rPh>
    <rPh sb="16" eb="17">
      <t>ヒ</t>
    </rPh>
    <phoneticPr fontId="1"/>
  </si>
  <si>
    <t>平成21年度</t>
    <rPh sb="0" eb="2">
      <t>ヘイセイ</t>
    </rPh>
    <rPh sb="4" eb="6">
      <t>ネンド</t>
    </rPh>
    <phoneticPr fontId="1"/>
  </si>
  <si>
    <t>警備局外事情報部</t>
    <rPh sb="0" eb="2">
      <t>ケイビ</t>
    </rPh>
    <rPh sb="2" eb="3">
      <t>キョク</t>
    </rPh>
    <rPh sb="3" eb="5">
      <t>ガイジ</t>
    </rPh>
    <rPh sb="5" eb="8">
      <t>ジョウホウブ</t>
    </rPh>
    <phoneticPr fontId="1"/>
  </si>
  <si>
    <t>施策名：６-１　犯罪被害者等に対する経済的支援・精神的支援等総合的な支援の充実</t>
    <rPh sb="0" eb="2">
      <t>シサク</t>
    </rPh>
    <rPh sb="2" eb="3">
      <t>メイ</t>
    </rPh>
    <rPh sb="8" eb="10">
      <t>ハンザイ</t>
    </rPh>
    <rPh sb="10" eb="13">
      <t>ヒガイシャ</t>
    </rPh>
    <rPh sb="13" eb="14">
      <t>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1"/>
  </si>
  <si>
    <t>犯罪被害給付金</t>
    <rPh sb="0" eb="2">
      <t>ハンザイ</t>
    </rPh>
    <rPh sb="2" eb="4">
      <t>ヒガイ</t>
    </rPh>
    <rPh sb="4" eb="7">
      <t>キュウフキン</t>
    </rPh>
    <phoneticPr fontId="1"/>
  </si>
  <si>
    <t>国外犯罪被害弔慰金等</t>
    <rPh sb="0" eb="2">
      <t>コクガイ</t>
    </rPh>
    <rPh sb="2" eb="4">
      <t>ハンザイ</t>
    </rPh>
    <rPh sb="4" eb="6">
      <t>ヒガイ</t>
    </rPh>
    <rPh sb="6" eb="9">
      <t>チョウイキン</t>
    </rPh>
    <rPh sb="9" eb="10">
      <t>トウ</t>
    </rPh>
    <phoneticPr fontId="1"/>
  </si>
  <si>
    <t>犯罪被害者支援経費</t>
    <rPh sb="0" eb="2">
      <t>ハンザイ</t>
    </rPh>
    <rPh sb="2" eb="5">
      <t>ヒガイシャ</t>
    </rPh>
    <rPh sb="5" eb="7">
      <t>シエン</t>
    </rPh>
    <rPh sb="7" eb="9">
      <t>ケイヒ</t>
    </rPh>
    <phoneticPr fontId="1"/>
  </si>
  <si>
    <t>昭和55年度</t>
    <rPh sb="0" eb="2">
      <t>ショウワ</t>
    </rPh>
    <rPh sb="4" eb="6">
      <t>ネンド</t>
    </rPh>
    <phoneticPr fontId="1"/>
  </si>
  <si>
    <t>犯罪被害者等施策推進経費</t>
    <rPh sb="0" eb="2">
      <t>ハンザイ</t>
    </rPh>
    <rPh sb="2" eb="5">
      <t>ヒガイシャ</t>
    </rPh>
    <rPh sb="5" eb="6">
      <t>トウ</t>
    </rPh>
    <rPh sb="6" eb="8">
      <t>シサク</t>
    </rPh>
    <rPh sb="8" eb="10">
      <t>スイシン</t>
    </rPh>
    <rPh sb="10" eb="12">
      <t>ケイヒ</t>
    </rPh>
    <phoneticPr fontId="1"/>
  </si>
  <si>
    <t>平成17年度</t>
    <rPh sb="0" eb="2">
      <t>ヘイセイ</t>
    </rPh>
    <rPh sb="4" eb="6">
      <t>ネンド</t>
    </rPh>
    <phoneticPr fontId="1"/>
  </si>
  <si>
    <t>（項）犯罪被害給付費
　（大事項）犯罪被害給付に必要な経費</t>
    <rPh sb="1" eb="2">
      <t>コウ</t>
    </rPh>
    <rPh sb="3" eb="5">
      <t>ハンザイ</t>
    </rPh>
    <rPh sb="5" eb="7">
      <t>ヒガイ</t>
    </rPh>
    <rPh sb="7" eb="10">
      <t>キュウフヒ</t>
    </rPh>
    <rPh sb="13" eb="14">
      <t>ダイ</t>
    </rPh>
    <rPh sb="14" eb="16">
      <t>ジコウ</t>
    </rPh>
    <rPh sb="17" eb="19">
      <t>ハンザイ</t>
    </rPh>
    <rPh sb="19" eb="21">
      <t>ヒガイ</t>
    </rPh>
    <rPh sb="21" eb="23">
      <t>キュウフ</t>
    </rPh>
    <rPh sb="24" eb="26">
      <t>ヒツヨウ</t>
    </rPh>
    <rPh sb="27" eb="29">
      <t>ケイヒ</t>
    </rPh>
    <phoneticPr fontId="1"/>
  </si>
  <si>
    <t>長官官房</t>
    <rPh sb="0" eb="2">
      <t>チョウカン</t>
    </rPh>
    <rPh sb="2" eb="4">
      <t>カンボウ</t>
    </rPh>
    <phoneticPr fontId="1"/>
  </si>
  <si>
    <t>新29-0004</t>
    <rPh sb="0" eb="1">
      <t>シン</t>
    </rPh>
    <phoneticPr fontId="1"/>
  </si>
  <si>
    <t>時代に即した交通管制システムのデータ管理の在り方に関する調査研究</t>
    <rPh sb="0" eb="2">
      <t>ジダイ</t>
    </rPh>
    <rPh sb="3" eb="4">
      <t>ソク</t>
    </rPh>
    <rPh sb="6" eb="8">
      <t>コウツウ</t>
    </rPh>
    <rPh sb="8" eb="10">
      <t>カンセイ</t>
    </rPh>
    <rPh sb="18" eb="20">
      <t>カンリ</t>
    </rPh>
    <rPh sb="21" eb="22">
      <t>ア</t>
    </rPh>
    <rPh sb="23" eb="24">
      <t>カタ</t>
    </rPh>
    <rPh sb="25" eb="26">
      <t>カン</t>
    </rPh>
    <rPh sb="28" eb="30">
      <t>チョウサ</t>
    </rPh>
    <rPh sb="30" eb="32">
      <t>ケンキュウ</t>
    </rPh>
    <phoneticPr fontId="1"/>
  </si>
  <si>
    <t>平成31年度</t>
    <rPh sb="0" eb="2">
      <t>ヘイセイ</t>
    </rPh>
    <rPh sb="4" eb="6">
      <t>ネンド</t>
    </rPh>
    <phoneticPr fontId="1"/>
  </si>
  <si>
    <t>新29-0003</t>
    <rPh sb="0" eb="1">
      <t>シン</t>
    </rPh>
    <phoneticPr fontId="1"/>
  </si>
  <si>
    <t>施策名：７-１　サイバーセキュリティの確保とサイバー犯罪・サイバー攻撃の防止</t>
    <rPh sb="0" eb="2">
      <t>シサク</t>
    </rPh>
    <rPh sb="2" eb="3">
      <t>メイ</t>
    </rPh>
    <rPh sb="19" eb="21">
      <t>カクホ</t>
    </rPh>
    <rPh sb="26" eb="28">
      <t>ハンザイ</t>
    </rPh>
    <rPh sb="33" eb="35">
      <t>コウゲキ</t>
    </rPh>
    <rPh sb="36" eb="38">
      <t>ボウシ</t>
    </rPh>
    <phoneticPr fontId="1"/>
  </si>
  <si>
    <t>アクセス制御機能に関する技術の研究開発の状況等に関する調査及び広報啓発等</t>
    <rPh sb="4" eb="6">
      <t>セイギョ</t>
    </rPh>
    <rPh sb="6" eb="8">
      <t>キノウ</t>
    </rPh>
    <rPh sb="9" eb="10">
      <t>カン</t>
    </rPh>
    <rPh sb="12" eb="14">
      <t>ギジュツ</t>
    </rPh>
    <rPh sb="15" eb="17">
      <t>ケンキュウ</t>
    </rPh>
    <rPh sb="17" eb="19">
      <t>カイハツ</t>
    </rPh>
    <rPh sb="20" eb="22">
      <t>ジョウキョウ</t>
    </rPh>
    <rPh sb="22" eb="23">
      <t>トウ</t>
    </rPh>
    <rPh sb="24" eb="25">
      <t>カン</t>
    </rPh>
    <rPh sb="27" eb="29">
      <t>チョウサ</t>
    </rPh>
    <rPh sb="29" eb="30">
      <t>オヨ</t>
    </rPh>
    <rPh sb="31" eb="33">
      <t>コウホウ</t>
    </rPh>
    <rPh sb="33" eb="35">
      <t>ケイハツ</t>
    </rPh>
    <rPh sb="35" eb="36">
      <t>トウ</t>
    </rPh>
    <phoneticPr fontId="1"/>
  </si>
  <si>
    <t>サイバー犯罪取締りの推進</t>
    <rPh sb="4" eb="6">
      <t>ハンザイ</t>
    </rPh>
    <rPh sb="6" eb="8">
      <t>トリシマ</t>
    </rPh>
    <rPh sb="10" eb="12">
      <t>スイシン</t>
    </rPh>
    <phoneticPr fontId="1"/>
  </si>
  <si>
    <t>平成12年度</t>
    <rPh sb="0" eb="2">
      <t>ヘイセイ</t>
    </rPh>
    <rPh sb="4" eb="6">
      <t>ネンド</t>
    </rPh>
    <phoneticPr fontId="1"/>
  </si>
  <si>
    <t>（項）情報技術犯罪対策費
　（大事項）情報技術犯罪対策に必要な経費</t>
    <rPh sb="1" eb="2">
      <t>コウ</t>
    </rPh>
    <rPh sb="3" eb="5">
      <t>ジョウホウ</t>
    </rPh>
    <rPh sb="5" eb="7">
      <t>ギジュツ</t>
    </rPh>
    <rPh sb="7" eb="9">
      <t>ハンザイ</t>
    </rPh>
    <rPh sb="9" eb="12">
      <t>タイサクヒ</t>
    </rPh>
    <rPh sb="15" eb="16">
      <t>ダイ</t>
    </rPh>
    <rPh sb="16" eb="18">
      <t>ジコウ</t>
    </rPh>
    <rPh sb="19" eb="21">
      <t>ジョウホウ</t>
    </rPh>
    <rPh sb="21" eb="23">
      <t>ギジュツ</t>
    </rPh>
    <rPh sb="23" eb="25">
      <t>ハンザイ</t>
    </rPh>
    <rPh sb="25" eb="27">
      <t>タイサク</t>
    </rPh>
    <rPh sb="28" eb="30">
      <t>ヒツヨウ</t>
    </rPh>
    <rPh sb="31" eb="33">
      <t>ケイヒ</t>
    </rPh>
    <phoneticPr fontId="1"/>
  </si>
  <si>
    <t>情勢に対応した訓練環境の充実</t>
    <rPh sb="0" eb="2">
      <t>ジョウセイ</t>
    </rPh>
    <rPh sb="3" eb="5">
      <t>タイオウ</t>
    </rPh>
    <rPh sb="7" eb="9">
      <t>クンレン</t>
    </rPh>
    <rPh sb="9" eb="11">
      <t>カンキョウ</t>
    </rPh>
    <rPh sb="12" eb="14">
      <t>ジュウジツ</t>
    </rPh>
    <phoneticPr fontId="1"/>
  </si>
  <si>
    <t>サイバー攻撃対策の推進</t>
    <rPh sb="4" eb="6">
      <t>コウゲキ</t>
    </rPh>
    <rPh sb="6" eb="8">
      <t>タイサク</t>
    </rPh>
    <rPh sb="9" eb="11">
      <t>スイシン</t>
    </rPh>
    <phoneticPr fontId="1"/>
  </si>
  <si>
    <t>大規模産業型制御システム模擬装置整備</t>
    <rPh sb="0" eb="3">
      <t>ダイキボ</t>
    </rPh>
    <rPh sb="3" eb="6">
      <t>サンギョウガタ</t>
    </rPh>
    <rPh sb="6" eb="8">
      <t>セイギョ</t>
    </rPh>
    <rPh sb="12" eb="14">
      <t>モギ</t>
    </rPh>
    <rPh sb="14" eb="16">
      <t>ソウチ</t>
    </rPh>
    <rPh sb="16" eb="18">
      <t>セイビ</t>
    </rPh>
    <phoneticPr fontId="1"/>
  </si>
  <si>
    <t>いずれの施策にも該当しないもの</t>
    <rPh sb="4" eb="6">
      <t>シサク</t>
    </rPh>
    <rPh sb="8" eb="10">
      <t>ガイトウ</t>
    </rPh>
    <phoneticPr fontId="1"/>
  </si>
  <si>
    <t>警察白書</t>
    <rPh sb="0" eb="2">
      <t>ケイサツ</t>
    </rPh>
    <rPh sb="2" eb="4">
      <t>ハクショ</t>
    </rPh>
    <phoneticPr fontId="1"/>
  </si>
  <si>
    <t>国際刑事警察会議等分担金</t>
    <rPh sb="0" eb="2">
      <t>コクサイ</t>
    </rPh>
    <rPh sb="2" eb="4">
      <t>ケイジ</t>
    </rPh>
    <rPh sb="4" eb="6">
      <t>ケイサツ</t>
    </rPh>
    <rPh sb="6" eb="8">
      <t>カイギ</t>
    </rPh>
    <rPh sb="8" eb="9">
      <t>トウ</t>
    </rPh>
    <rPh sb="9" eb="12">
      <t>ブンタンキン</t>
    </rPh>
    <phoneticPr fontId="1"/>
  </si>
  <si>
    <t>国際協力に必要な経費</t>
    <rPh sb="0" eb="2">
      <t>コクサイ</t>
    </rPh>
    <rPh sb="2" eb="4">
      <t>キョウリョク</t>
    </rPh>
    <rPh sb="5" eb="7">
      <t>ヒツヨウ</t>
    </rPh>
    <rPh sb="8" eb="10">
      <t>ケイヒ</t>
    </rPh>
    <phoneticPr fontId="1"/>
  </si>
  <si>
    <t>機動隊等警察施設の整備</t>
    <rPh sb="0" eb="3">
      <t>キドウタイ</t>
    </rPh>
    <rPh sb="3" eb="4">
      <t>トウ</t>
    </rPh>
    <rPh sb="4" eb="6">
      <t>ケイサツ</t>
    </rPh>
    <rPh sb="6" eb="8">
      <t>シセツ</t>
    </rPh>
    <rPh sb="9" eb="11">
      <t>セイビ</t>
    </rPh>
    <phoneticPr fontId="1"/>
  </si>
  <si>
    <t>昭和48年度</t>
    <rPh sb="0" eb="2">
      <t>ショウワ</t>
    </rPh>
    <rPh sb="4" eb="6">
      <t>ネンド</t>
    </rPh>
    <phoneticPr fontId="1"/>
  </si>
  <si>
    <t>昭和28年度</t>
    <rPh sb="0" eb="2">
      <t>ショウワ</t>
    </rPh>
    <rPh sb="4" eb="6">
      <t>ネンド</t>
    </rPh>
    <phoneticPr fontId="1"/>
  </si>
  <si>
    <t>（項）科学警察研究所
　（大事項）研究・鑑定等に必要な経費</t>
    <rPh sb="1" eb="2">
      <t>コウ</t>
    </rPh>
    <rPh sb="3" eb="5">
      <t>カガク</t>
    </rPh>
    <rPh sb="5" eb="7">
      <t>ケイサツ</t>
    </rPh>
    <rPh sb="7" eb="10">
      <t>ケンキュウショ</t>
    </rPh>
    <rPh sb="13" eb="14">
      <t>ダイ</t>
    </rPh>
    <rPh sb="14" eb="16">
      <t>ジコウ</t>
    </rPh>
    <rPh sb="17" eb="19">
      <t>ケンキュウ</t>
    </rPh>
    <rPh sb="20" eb="22">
      <t>カンテイ</t>
    </rPh>
    <rPh sb="22" eb="23">
      <t>トウ</t>
    </rPh>
    <rPh sb="24" eb="26">
      <t>ヒツヨウ</t>
    </rPh>
    <rPh sb="27" eb="29">
      <t>ケイヒ</t>
    </rPh>
    <phoneticPr fontId="1"/>
  </si>
  <si>
    <t>（項）犯罪被害給付費
　（大事項）犯罪被害給付に必要な経費</t>
    <rPh sb="1" eb="2">
      <t>コウ</t>
    </rPh>
    <rPh sb="3" eb="5">
      <t>ハンザイ</t>
    </rPh>
    <rPh sb="5" eb="7">
      <t>ヒガイ</t>
    </rPh>
    <rPh sb="7" eb="9">
      <t>キュウフ</t>
    </rPh>
    <rPh sb="9" eb="10">
      <t>ヒ</t>
    </rPh>
    <rPh sb="13" eb="14">
      <t>ダイ</t>
    </rPh>
    <rPh sb="14" eb="16">
      <t>ジコウ</t>
    </rPh>
    <rPh sb="17" eb="19">
      <t>ハンザイ</t>
    </rPh>
    <rPh sb="19" eb="21">
      <t>ヒガイ</t>
    </rPh>
    <rPh sb="21" eb="23">
      <t>キュウフ</t>
    </rPh>
    <rPh sb="24" eb="26">
      <t>ヒツヨウ</t>
    </rPh>
    <rPh sb="27" eb="29">
      <t>ケイヒ</t>
    </rPh>
    <phoneticPr fontId="1"/>
  </si>
  <si>
    <t>平成９年度</t>
    <rPh sb="0" eb="2">
      <t>ヘイセイ</t>
    </rPh>
    <rPh sb="3" eb="5">
      <t>ネンド</t>
    </rPh>
    <phoneticPr fontId="1"/>
  </si>
  <si>
    <t>平成34年度</t>
    <rPh sb="0" eb="2">
      <t>ヘイセイ</t>
    </rPh>
    <rPh sb="4" eb="6">
      <t>ネンド</t>
    </rPh>
    <phoneticPr fontId="1"/>
  </si>
  <si>
    <t>平成７年度</t>
    <rPh sb="0" eb="2">
      <t>ヘイセイ</t>
    </rPh>
    <rPh sb="3" eb="5">
      <t>ネンド</t>
    </rPh>
    <phoneticPr fontId="1"/>
  </si>
  <si>
    <t>施策名：２-４　捜査への科学技術の活用</t>
    <rPh sb="0" eb="2">
      <t>シサク</t>
    </rPh>
    <rPh sb="2" eb="3">
      <t>メイ</t>
    </rPh>
    <rPh sb="8" eb="10">
      <t>ソウサ</t>
    </rPh>
    <rPh sb="12" eb="14">
      <t>カガク</t>
    </rPh>
    <rPh sb="14" eb="16">
      <t>ギジュツ</t>
    </rPh>
    <rPh sb="17" eb="19">
      <t>カツヨウ</t>
    </rPh>
    <phoneticPr fontId="1"/>
  </si>
  <si>
    <t>捜査装備品の整備（014再掲）</t>
    <rPh sb="0" eb="2">
      <t>ソウサ</t>
    </rPh>
    <rPh sb="2" eb="5">
      <t>ソウビヒン</t>
    </rPh>
    <rPh sb="6" eb="8">
      <t>セイビ</t>
    </rPh>
    <rPh sb="12" eb="14">
      <t>サイケイ</t>
    </rPh>
    <phoneticPr fontId="1"/>
  </si>
  <si>
    <t>刑事局
生活安全局</t>
    <rPh sb="0" eb="3">
      <t>ケイジキョク</t>
    </rPh>
    <rPh sb="4" eb="6">
      <t>セイカツ</t>
    </rPh>
    <rPh sb="6" eb="9">
      <t>アンゼンキョク</t>
    </rPh>
    <phoneticPr fontId="1"/>
  </si>
  <si>
    <t>（高齢者犯罪被害防止事業）
　平成24年度
（警告電話事業等）
　平成29年度</t>
    <rPh sb="1" eb="4">
      <t>コウレイシャ</t>
    </rPh>
    <rPh sb="4" eb="6">
      <t>ハンザイ</t>
    </rPh>
    <rPh sb="6" eb="8">
      <t>ヒガイ</t>
    </rPh>
    <rPh sb="8" eb="10">
      <t>ボウシ</t>
    </rPh>
    <rPh sb="10" eb="12">
      <t>ジギョウ</t>
    </rPh>
    <rPh sb="15" eb="17">
      <t>ヘイセイ</t>
    </rPh>
    <rPh sb="19" eb="21">
      <t>ネンド</t>
    </rPh>
    <phoneticPr fontId="1"/>
  </si>
  <si>
    <t>（項）交通警察費
　（大事項）安全かつ快適な交通の確保に必要な経費
（項）警察活動基盤整備費
　（大事項）警察活動基盤の整備に必要な経費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rPh sb="35" eb="36">
      <t>コウ</t>
    </rPh>
    <rPh sb="37" eb="39">
      <t>ケイサツ</t>
    </rPh>
    <rPh sb="39" eb="41">
      <t>カツドウ</t>
    </rPh>
    <rPh sb="41" eb="43">
      <t>キバン</t>
    </rPh>
    <rPh sb="43" eb="46">
      <t>セイビヒ</t>
    </rPh>
    <rPh sb="49" eb="50">
      <t>ダイ</t>
    </rPh>
    <rPh sb="50" eb="52">
      <t>ジコウ</t>
    </rPh>
    <rPh sb="53" eb="55">
      <t>ケイサツ</t>
    </rPh>
    <rPh sb="55" eb="57">
      <t>カツドウ</t>
    </rPh>
    <rPh sb="57" eb="59">
      <t>キバン</t>
    </rPh>
    <rPh sb="60" eb="62">
      <t>セイビ</t>
    </rPh>
    <rPh sb="63" eb="65">
      <t>ヒツヨウ</t>
    </rPh>
    <rPh sb="66" eb="68">
      <t>ケイヒ</t>
    </rPh>
    <phoneticPr fontId="1"/>
  </si>
  <si>
    <t>（項）皇宮警察本部
　（大事項）護衛・警備に必要な経費</t>
    <rPh sb="1" eb="2">
      <t>コウ</t>
    </rPh>
    <rPh sb="3" eb="5">
      <t>コウグウ</t>
    </rPh>
    <rPh sb="5" eb="7">
      <t>ケイサツ</t>
    </rPh>
    <rPh sb="7" eb="9">
      <t>ホンブ</t>
    </rPh>
    <rPh sb="12" eb="13">
      <t>ダイ</t>
    </rPh>
    <rPh sb="13" eb="15">
      <t>ジコウ</t>
    </rPh>
    <rPh sb="16" eb="18">
      <t>ゴエイ</t>
    </rPh>
    <rPh sb="19" eb="21">
      <t>ケイビ</t>
    </rPh>
    <rPh sb="22" eb="24">
      <t>ヒツヨウ</t>
    </rPh>
    <rPh sb="25" eb="27">
      <t>ケイヒ</t>
    </rPh>
    <phoneticPr fontId="1"/>
  </si>
  <si>
    <t>刑事局
組織犯罪対策部</t>
    <rPh sb="0" eb="3">
      <t>ケイジキョク</t>
    </rPh>
    <rPh sb="4" eb="6">
      <t>ソシキ</t>
    </rPh>
    <rPh sb="6" eb="8">
      <t>ハンザイ</t>
    </rPh>
    <rPh sb="8" eb="10">
      <t>タイサク</t>
    </rPh>
    <rPh sb="10" eb="11">
      <t>ブ</t>
    </rPh>
    <phoneticPr fontId="1"/>
  </si>
  <si>
    <t>サイバー空間における脅威への対処に係る人材育成</t>
    <rPh sb="4" eb="6">
      <t>クウカン</t>
    </rPh>
    <rPh sb="10" eb="12">
      <t>キョウイ</t>
    </rPh>
    <rPh sb="14" eb="16">
      <t>タイショ</t>
    </rPh>
    <rPh sb="17" eb="18">
      <t>カカ</t>
    </rPh>
    <rPh sb="19" eb="21">
      <t>ジンザイ</t>
    </rPh>
    <rPh sb="21" eb="23">
      <t>イクセイ</t>
    </rPh>
    <phoneticPr fontId="1"/>
  </si>
  <si>
    <t>不明</t>
    <rPh sb="0" eb="2">
      <t>フメイ</t>
    </rPh>
    <phoneticPr fontId="1"/>
  </si>
  <si>
    <t>長官官房</t>
    <rPh sb="0" eb="2">
      <t>チョウカン</t>
    </rPh>
    <rPh sb="2" eb="4">
      <t>カンボウ</t>
    </rPh>
    <phoneticPr fontId="1"/>
  </si>
  <si>
    <t>（項）警察庁共通費
　（大事項）警察庁一般行政に必要な経費
（項）警察活動基盤整備費
　（大事項）警察活動基盤の整備に必要な経費</t>
    <rPh sb="1" eb="2">
      <t>コウ</t>
    </rPh>
    <rPh sb="3" eb="6">
      <t>ケイサツチョウ</t>
    </rPh>
    <rPh sb="6" eb="8">
      <t>キョウツウ</t>
    </rPh>
    <rPh sb="8" eb="9">
      <t>ヒ</t>
    </rPh>
    <rPh sb="12" eb="13">
      <t>ダイ</t>
    </rPh>
    <rPh sb="13" eb="15">
      <t>ジコウ</t>
    </rPh>
    <rPh sb="16" eb="19">
      <t>ケイサツチョウ</t>
    </rPh>
    <rPh sb="19" eb="21">
      <t>イッパン</t>
    </rPh>
    <rPh sb="21" eb="23">
      <t>ギョウセイ</t>
    </rPh>
    <rPh sb="24" eb="26">
      <t>ヒツヨウ</t>
    </rPh>
    <rPh sb="27" eb="29">
      <t>ケイヒ</t>
    </rPh>
    <rPh sb="31" eb="32">
      <t>コウ</t>
    </rPh>
    <rPh sb="33" eb="35">
      <t>ケイサツ</t>
    </rPh>
    <rPh sb="35" eb="37">
      <t>カツドウ</t>
    </rPh>
    <rPh sb="37" eb="39">
      <t>キバン</t>
    </rPh>
    <rPh sb="39" eb="42">
      <t>セイビヒ</t>
    </rPh>
    <rPh sb="45" eb="46">
      <t>ダイ</t>
    </rPh>
    <rPh sb="46" eb="48">
      <t>ジコウ</t>
    </rPh>
    <rPh sb="49" eb="51">
      <t>ケイサツ</t>
    </rPh>
    <rPh sb="51" eb="53">
      <t>カツドウ</t>
    </rPh>
    <rPh sb="53" eb="55">
      <t>キバン</t>
    </rPh>
    <rPh sb="56" eb="58">
      <t>セイビ</t>
    </rPh>
    <rPh sb="59" eb="61">
      <t>ヒツヨウ</t>
    </rPh>
    <rPh sb="62" eb="64">
      <t>ケイヒ</t>
    </rPh>
    <phoneticPr fontId="1"/>
  </si>
  <si>
    <t>都道府県警察施設災害復旧費補助金</t>
    <rPh sb="0" eb="4">
      <t>トドウフケン</t>
    </rPh>
    <rPh sb="4" eb="6">
      <t>ケイサツ</t>
    </rPh>
    <rPh sb="6" eb="8">
      <t>シセツ</t>
    </rPh>
    <rPh sb="8" eb="10">
      <t>サイガイ</t>
    </rPh>
    <rPh sb="10" eb="12">
      <t>フッキュウ</t>
    </rPh>
    <rPh sb="12" eb="13">
      <t>ヒ</t>
    </rPh>
    <rPh sb="13" eb="16">
      <t>ホジョキン</t>
    </rPh>
    <phoneticPr fontId="1"/>
  </si>
  <si>
    <t>DNA型鑑定の実施（024再掲）</t>
    <rPh sb="3" eb="4">
      <t>ガタ</t>
    </rPh>
    <rPh sb="4" eb="6">
      <t>カンテイ</t>
    </rPh>
    <rPh sb="7" eb="9">
      <t>ジッシ</t>
    </rPh>
    <rPh sb="13" eb="15">
      <t>サイケイ</t>
    </rPh>
    <phoneticPr fontId="1"/>
  </si>
  <si>
    <t>犯罪鑑識官による鑑定（028再掲）</t>
    <rPh sb="0" eb="2">
      <t>ハンザイ</t>
    </rPh>
    <rPh sb="2" eb="4">
      <t>カンシキ</t>
    </rPh>
    <rPh sb="4" eb="5">
      <t>カン</t>
    </rPh>
    <rPh sb="8" eb="10">
      <t>カンテイ</t>
    </rPh>
    <rPh sb="14" eb="16">
      <t>サイケイ</t>
    </rPh>
    <phoneticPr fontId="1"/>
  </si>
  <si>
    <t>焦点（046再掲）</t>
    <rPh sb="0" eb="2">
      <t>ショウテン</t>
    </rPh>
    <rPh sb="6" eb="8">
      <t>サイケイ</t>
    </rPh>
    <phoneticPr fontId="1"/>
  </si>
  <si>
    <t>情報収集・分析の強化等（048再掲）</t>
    <rPh sb="0" eb="2">
      <t>ジョウホウ</t>
    </rPh>
    <rPh sb="2" eb="4">
      <t>シュウシュウ</t>
    </rPh>
    <rPh sb="5" eb="7">
      <t>ブンセキ</t>
    </rPh>
    <rPh sb="8" eb="10">
      <t>キョウカ</t>
    </rPh>
    <rPh sb="10" eb="11">
      <t>トウ</t>
    </rPh>
    <rPh sb="15" eb="17">
      <t>サイケイ</t>
    </rPh>
    <phoneticPr fontId="1"/>
  </si>
  <si>
    <t>インターネット・オシントセンターの設置（050再掲）</t>
    <rPh sb="17" eb="19">
      <t>セッチ</t>
    </rPh>
    <rPh sb="23" eb="25">
      <t>サイケイ</t>
    </rPh>
    <phoneticPr fontId="1"/>
  </si>
  <si>
    <t>都道府県警察施設災害復旧費補助金（023再掲）</t>
    <rPh sb="0" eb="4">
      <t>トドウフケン</t>
    </rPh>
    <rPh sb="4" eb="6">
      <t>ケイサツ</t>
    </rPh>
    <rPh sb="6" eb="8">
      <t>シセツ</t>
    </rPh>
    <rPh sb="8" eb="10">
      <t>サイガイ</t>
    </rPh>
    <rPh sb="10" eb="13">
      <t>フッキュウヒ</t>
    </rPh>
    <rPh sb="13" eb="16">
      <t>ホジョキン</t>
    </rPh>
    <rPh sb="20" eb="22">
      <t>サイケイ</t>
    </rPh>
    <phoneticPr fontId="1"/>
  </si>
  <si>
    <t>組織犯罪対策（034再掲）</t>
    <rPh sb="0" eb="2">
      <t>ソシキ</t>
    </rPh>
    <rPh sb="2" eb="4">
      <t>ハンザイ</t>
    </rPh>
    <rPh sb="4" eb="6">
      <t>タイサク</t>
    </rPh>
    <rPh sb="10" eb="12">
      <t>サイケイ</t>
    </rPh>
    <phoneticPr fontId="1"/>
  </si>
  <si>
    <t>安全な社会を創るための匿名通報事業（033再掲）</t>
    <rPh sb="0" eb="2">
      <t>アンゼン</t>
    </rPh>
    <rPh sb="3" eb="5">
      <t>シャカイ</t>
    </rPh>
    <rPh sb="6" eb="7">
      <t>ツク</t>
    </rPh>
    <rPh sb="11" eb="13">
      <t>トクメイ</t>
    </rPh>
    <rPh sb="13" eb="15">
      <t>ツウホウ</t>
    </rPh>
    <rPh sb="15" eb="17">
      <t>ジギョウ</t>
    </rPh>
    <rPh sb="21" eb="23">
      <t>サイケイ</t>
    </rPh>
    <phoneticPr fontId="1"/>
  </si>
  <si>
    <t>技術開発の方向性に即した自動運転の段階的実現に向けた調査研究（038再掲）</t>
    <rPh sb="0" eb="2">
      <t>ギジュツ</t>
    </rPh>
    <rPh sb="2" eb="4">
      <t>カイハツ</t>
    </rPh>
    <rPh sb="5" eb="8">
      <t>ホウコウセイ</t>
    </rPh>
    <rPh sb="9" eb="10">
      <t>ソク</t>
    </rPh>
    <rPh sb="12" eb="14">
      <t>ジドウ</t>
    </rPh>
    <rPh sb="14" eb="16">
      <t>ウンテン</t>
    </rPh>
    <rPh sb="17" eb="20">
      <t>ダンカイテキ</t>
    </rPh>
    <rPh sb="20" eb="22">
      <t>ジツゲン</t>
    </rPh>
    <rPh sb="23" eb="24">
      <t>ム</t>
    </rPh>
    <rPh sb="26" eb="28">
      <t>チョウサ</t>
    </rPh>
    <rPh sb="28" eb="30">
      <t>ケンキュウ</t>
    </rPh>
    <rPh sb="34" eb="36">
      <t>サイケイ</t>
    </rPh>
    <phoneticPr fontId="1"/>
  </si>
  <si>
    <t>都道府県警察施設整備費補助金（交通安全施設）（037再掲）</t>
    <rPh sb="0" eb="4">
      <t>トドウフケン</t>
    </rPh>
    <rPh sb="4" eb="6">
      <t>ケイサツ</t>
    </rPh>
    <rPh sb="6" eb="8">
      <t>シセツ</t>
    </rPh>
    <rPh sb="8" eb="11">
      <t>セイビヒ</t>
    </rPh>
    <rPh sb="11" eb="14">
      <t>ホジョキン</t>
    </rPh>
    <rPh sb="15" eb="17">
      <t>コウツウ</t>
    </rPh>
    <rPh sb="17" eb="19">
      <t>アンゼン</t>
    </rPh>
    <rPh sb="19" eb="21">
      <t>シセツ</t>
    </rPh>
    <rPh sb="26" eb="28">
      <t>サイケイ</t>
    </rPh>
    <phoneticPr fontId="1"/>
  </si>
  <si>
    <t>速度違反自動取締装置（036再掲）</t>
    <rPh sb="0" eb="2">
      <t>ソクド</t>
    </rPh>
    <rPh sb="2" eb="4">
      <t>イハン</t>
    </rPh>
    <rPh sb="4" eb="6">
      <t>ジドウ</t>
    </rPh>
    <rPh sb="6" eb="8">
      <t>トリシマリ</t>
    </rPh>
    <rPh sb="8" eb="10">
      <t>ソウチ</t>
    </rPh>
    <rPh sb="14" eb="16">
      <t>サイケイ</t>
    </rPh>
    <phoneticPr fontId="1"/>
  </si>
  <si>
    <t>広報啓発等（035再掲）</t>
    <rPh sb="0" eb="2">
      <t>コウホウ</t>
    </rPh>
    <rPh sb="2" eb="4">
      <t>ケイハツ</t>
    </rPh>
    <rPh sb="4" eb="5">
      <t>トウ</t>
    </rPh>
    <rPh sb="9" eb="11">
      <t>サイケイ</t>
    </rPh>
    <phoneticPr fontId="1"/>
  </si>
  <si>
    <t>都道府県警察施設整備費（交通安全施設）（037再掲）</t>
    <rPh sb="0" eb="4">
      <t>トドウフケン</t>
    </rPh>
    <rPh sb="4" eb="6">
      <t>ケイサツ</t>
    </rPh>
    <rPh sb="6" eb="8">
      <t>シセツ</t>
    </rPh>
    <rPh sb="8" eb="11">
      <t>セイビヒ</t>
    </rPh>
    <rPh sb="12" eb="14">
      <t>コウツウ</t>
    </rPh>
    <rPh sb="14" eb="16">
      <t>アンゼン</t>
    </rPh>
    <rPh sb="16" eb="18">
      <t>シセツ</t>
    </rPh>
    <rPh sb="23" eb="25">
      <t>サイケイ</t>
    </rPh>
    <phoneticPr fontId="1"/>
  </si>
  <si>
    <t>衛星回線契約役務（045再掲）</t>
    <rPh sb="0" eb="2">
      <t>エイセイ</t>
    </rPh>
    <rPh sb="2" eb="4">
      <t>カイセン</t>
    </rPh>
    <rPh sb="4" eb="6">
      <t>ケイヤク</t>
    </rPh>
    <rPh sb="6" eb="8">
      <t>エキム</t>
    </rPh>
    <rPh sb="12" eb="14">
      <t>サイケイ</t>
    </rPh>
    <phoneticPr fontId="1"/>
  </si>
  <si>
    <t>3、21、22
新29-0001</t>
    <rPh sb="8" eb="9">
      <t>シン</t>
    </rPh>
    <phoneticPr fontId="1"/>
  </si>
  <si>
    <t>7、9、13、22、61</t>
    <phoneticPr fontId="1"/>
  </si>
  <si>
    <t>昭和53年度</t>
    <rPh sb="0" eb="2">
      <t>ショウワ</t>
    </rPh>
    <rPh sb="4" eb="6">
      <t>ネンド</t>
    </rPh>
    <phoneticPr fontId="1"/>
  </si>
  <si>
    <t>新30-0001</t>
    <rPh sb="0" eb="1">
      <t>シン</t>
    </rPh>
    <phoneticPr fontId="1"/>
  </si>
  <si>
    <t>新30-0002</t>
    <rPh sb="0" eb="1">
      <t>シン</t>
    </rPh>
    <phoneticPr fontId="1"/>
  </si>
  <si>
    <t>新30-0003</t>
    <rPh sb="0" eb="1">
      <t>シン</t>
    </rPh>
    <phoneticPr fontId="1"/>
  </si>
  <si>
    <t>新30-0004</t>
    <rPh sb="0" eb="1">
      <t>シン</t>
    </rPh>
    <phoneticPr fontId="1"/>
  </si>
  <si>
    <t>新30-0005</t>
    <rPh sb="0" eb="1">
      <t>シン</t>
    </rPh>
    <phoneticPr fontId="1"/>
  </si>
  <si>
    <t>新30-0006</t>
    <rPh sb="0" eb="1">
      <t>シン</t>
    </rPh>
    <phoneticPr fontId="1"/>
  </si>
  <si>
    <t>児童の性的搾取等対策・少年非行防止対策・児童虐待対策の推進</t>
    <rPh sb="0" eb="2">
      <t>ジドウ</t>
    </rPh>
    <rPh sb="3" eb="5">
      <t>セイテキ</t>
    </rPh>
    <rPh sb="5" eb="7">
      <t>サクシュ</t>
    </rPh>
    <rPh sb="7" eb="8">
      <t>トウ</t>
    </rPh>
    <rPh sb="8" eb="9">
      <t>タイ</t>
    </rPh>
    <rPh sb="9" eb="10">
      <t>サク</t>
    </rPh>
    <rPh sb="11" eb="13">
      <t>ショウネン</t>
    </rPh>
    <rPh sb="13" eb="15">
      <t>ヒコウ</t>
    </rPh>
    <rPh sb="15" eb="17">
      <t>ボウシ</t>
    </rPh>
    <rPh sb="17" eb="19">
      <t>タイサク</t>
    </rPh>
    <rPh sb="20" eb="22">
      <t>ジドウ</t>
    </rPh>
    <rPh sb="22" eb="24">
      <t>ギャクタイ</t>
    </rPh>
    <rPh sb="24" eb="26">
      <t>タイサク</t>
    </rPh>
    <rPh sb="27" eb="29">
      <t>スイシン</t>
    </rPh>
    <phoneticPr fontId="1"/>
  </si>
  <si>
    <t>インターネット・オシントセンター</t>
    <phoneticPr fontId="1"/>
  </si>
  <si>
    <t>（児童の性的搾取等対策）
　平成21年度
（少年非行防止）
　平成23年度
（児童虐待対策）
　平成26年度</t>
    <rPh sb="1" eb="3">
      <t>ジドウ</t>
    </rPh>
    <rPh sb="4" eb="6">
      <t>セイテキ</t>
    </rPh>
    <rPh sb="6" eb="8">
      <t>サクシュ</t>
    </rPh>
    <rPh sb="8" eb="9">
      <t>トウ</t>
    </rPh>
    <rPh sb="9" eb="11">
      <t>タイサク</t>
    </rPh>
    <rPh sb="14" eb="16">
      <t>ヘイセイ</t>
    </rPh>
    <rPh sb="18" eb="20">
      <t>ネンド</t>
    </rPh>
    <rPh sb="22" eb="24">
      <t>ショウネン</t>
    </rPh>
    <rPh sb="24" eb="26">
      <t>ヒコウ</t>
    </rPh>
    <rPh sb="26" eb="28">
      <t>ボウシ</t>
    </rPh>
    <rPh sb="31" eb="33">
      <t>ヘイセイ</t>
    </rPh>
    <rPh sb="35" eb="37">
      <t>ネンド</t>
    </rPh>
    <rPh sb="39" eb="41">
      <t>ジドウ</t>
    </rPh>
    <rPh sb="41" eb="43">
      <t>ギャクタイ</t>
    </rPh>
    <rPh sb="43" eb="45">
      <t>タイサク</t>
    </rPh>
    <rPh sb="48" eb="50">
      <t>ヘイセイ</t>
    </rPh>
    <rPh sb="52" eb="54">
      <t>ネンド</t>
    </rPh>
    <phoneticPr fontId="1"/>
  </si>
  <si>
    <t>大規模災害発生時の広域交通規制の高度化に資する交通情報収集システム整備</t>
    <rPh sb="0" eb="3">
      <t>ダイキボ</t>
    </rPh>
    <rPh sb="3" eb="5">
      <t>サイガイ</t>
    </rPh>
    <rPh sb="5" eb="7">
      <t>ハッセイ</t>
    </rPh>
    <rPh sb="7" eb="8">
      <t>ジ</t>
    </rPh>
    <rPh sb="9" eb="11">
      <t>コウイキ</t>
    </rPh>
    <rPh sb="11" eb="13">
      <t>コウツウ</t>
    </rPh>
    <rPh sb="13" eb="15">
      <t>キセイ</t>
    </rPh>
    <rPh sb="16" eb="19">
      <t>コウドカ</t>
    </rPh>
    <rPh sb="20" eb="21">
      <t>シ</t>
    </rPh>
    <rPh sb="23" eb="25">
      <t>コウツウ</t>
    </rPh>
    <rPh sb="25" eb="27">
      <t>ジョウホウ</t>
    </rPh>
    <rPh sb="27" eb="29">
      <t>シュウシュウ</t>
    </rPh>
    <rPh sb="33" eb="35">
      <t>セイビ</t>
    </rPh>
    <phoneticPr fontId="1"/>
  </si>
  <si>
    <t>インターネット・ホットライン業務等</t>
    <rPh sb="14" eb="16">
      <t>ギョウム</t>
    </rPh>
    <rPh sb="16" eb="17">
      <t>トウ</t>
    </rPh>
    <phoneticPr fontId="1"/>
  </si>
  <si>
    <t>大規模災害発生時の広域交通規制の高度化に資する交通情報収集システム整備</t>
    <phoneticPr fontId="1"/>
  </si>
  <si>
    <t>点検対象外</t>
    <rPh sb="0" eb="2">
      <t>テンケン</t>
    </rPh>
    <rPh sb="2" eb="4">
      <t>タイショウ</t>
    </rPh>
    <rPh sb="4" eb="5">
      <t>ガイ</t>
    </rPh>
    <phoneticPr fontId="1"/>
  </si>
  <si>
    <t>引き続き、執行における競争性・透明性の向上を図ること。また、本事業の成果を十分活用するなど、今後の業務に反映させること。</t>
    <phoneticPr fontId="1"/>
  </si>
  <si>
    <t>執行に当たっては、一般競争入札を行い、競争性・透明性を十分に確保している。また、平成31年度概算要求については事業内容を精査した上で要求を行っている。</t>
    <phoneticPr fontId="1"/>
  </si>
  <si>
    <t>点検対象外</t>
    <rPh sb="0" eb="2">
      <t>テンケン</t>
    </rPh>
    <rPh sb="2" eb="4">
      <t>タイショウ</t>
    </rPh>
    <rPh sb="4" eb="5">
      <t>ガイ</t>
    </rPh>
    <phoneticPr fontId="1"/>
  </si>
  <si>
    <t>引き続き、適正かつ効率的な事業実施に努めること。</t>
    <phoneticPr fontId="1"/>
  </si>
  <si>
    <t>執行に当たっては仕様書の検討を十分に行うなど競争性・透明性を十分に確保している。また、平成31年度概算要求については事業内を精査し、予算要求を行っている。</t>
    <phoneticPr fontId="1"/>
  </si>
  <si>
    <t>引き続き、執行における競争性・透明性を確保するほか、効率的かつ効果的な事業の実施に努めること。</t>
    <phoneticPr fontId="1"/>
  </si>
  <si>
    <t>執行に当たっては、一般競争入札を行うなど、競争性・透明性を十分に確保している。また、平成31年度概算要求については事業内容を精査した上で要求を行っている。</t>
    <phoneticPr fontId="1"/>
  </si>
  <si>
    <t>執行における競争性・透明性の向上を図ること。また、本事業の成果を十分活用するなど、今後の業務に反映させること。</t>
    <phoneticPr fontId="1"/>
  </si>
  <si>
    <t>電子計算機運営に係る平成31年度予算概算要求を行うに当たり、契約実績の反映、システム構成の見直し等を実施するとともに、執行に当たっては、公開プロセスの結果を踏まえて、更なる競争性の確保を図るなど、可能な限り経費の縮減に努めること。</t>
    <phoneticPr fontId="1"/>
  </si>
  <si>
    <t>当該事業は、第一線の警察活動を支える重要性の高いものであること、また、警察庁職員の事務処理を効率化するためのものであることから、今後も継続的に実施する必要性がある。
平成31年度予算概算要求については、延長可能なシステムの継続利用、契約実績の反映を行うことにより要求額の縮減を図った。（縮減額：1,446百万円）
今後とも、「世界最先端デジタル国家創造宣言・官民データ活用推進基本計画」（平成30年６月15日閣議決定）に基づく情報システムの改革に当たり、公開プロセスの結果も踏まえつつ、システム構成の見直し、更なる競争性の確保等、経費の一層の縮減に向けて継続的な検討を行う。</t>
    <phoneticPr fontId="1"/>
  </si>
  <si>
    <t>行政事業レビューにおける自己点検結果を踏まえて必要な検討を実施し、概算要求に反映させること。</t>
    <phoneticPr fontId="1"/>
  </si>
  <si>
    <t>警察活動を行う上で警察情報の的確な伝達は必要不可欠であることから、その維持を行う本事業は継続して実施する必要がある。
平成31年度予算の概算要求に際しては、実績単価の反映、調達数の見直し等を実施し、予算額を縮減した（縮減額：64百万円）。</t>
    <phoneticPr fontId="1"/>
  </si>
  <si>
    <t>引き続き、契約実績及び市場調査に基づく金額の精査、仕様の見直し・点検や競争性を高める検討を行い、予算額の削減に努めること。</t>
    <phoneticPr fontId="1"/>
  </si>
  <si>
    <t>警察活動を行う上で警察情報の的確な伝達は必要不可欠であることから、その維持を行う本事業は継続して実施する必要がある。
引き続き、契約実績及び市場調査に基づく金額の精査、仕様の見直し・点検や競争性を確保するための見直しを推進し、予算額の縮減に努める。</t>
    <phoneticPr fontId="1"/>
  </si>
  <si>
    <t>警察活動を行う上で警察情報の的確な伝達は必要不可欠であることから、その維持を行う本事業は継続して実施する必要がある。
引き続き、契約実績及び市場調査に基づく金額の精査、仕様の見直し・点検や競争性を確保するための見直しを推進し、予算額の縮減に努める。</t>
    <phoneticPr fontId="1"/>
  </si>
  <si>
    <t>引き続き、執行における競争性・透明性の向上を図ること。</t>
    <rPh sb="0" eb="1">
      <t>ヒ</t>
    </rPh>
    <rPh sb="2" eb="3">
      <t>ツヅ</t>
    </rPh>
    <rPh sb="5" eb="7">
      <t>シッコウ</t>
    </rPh>
    <rPh sb="11" eb="14">
      <t>キョウソウセイ</t>
    </rPh>
    <rPh sb="15" eb="18">
      <t>トウメイセイ</t>
    </rPh>
    <rPh sb="19" eb="21">
      <t>コウジョウ</t>
    </rPh>
    <rPh sb="22" eb="23">
      <t>ハカ</t>
    </rPh>
    <phoneticPr fontId="1"/>
  </si>
  <si>
    <t>引き続き、契約実績及び市場調査に基づく金額の精査、仕様の見直し・点検や競争性を高める検討を行い、予算額の削減に努めること。</t>
    <phoneticPr fontId="1"/>
  </si>
  <si>
    <t>通信指令施設の更新整備は、国民からの110番通報を確実に受理・対応するために必要不可欠であり、国民生活と直結する事業であることから、本事業は継続して実施する必要がある。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t>
    <phoneticPr fontId="1"/>
  </si>
  <si>
    <t>執行に当たっては、引き続き入札情報の周知に努め、仕様の見直しを行うなど競争性の向上を図り、経費の効率化に努めること。</t>
    <phoneticPr fontId="1"/>
  </si>
  <si>
    <t>警察情報通信の高度化、効率化に向けた各種研究や教養訓練は必要不可欠な事業であることから、継続して実施する必要がある。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また、個々の事業の実施に当たっては、より競争性を高めるための検討等を引き続き実施していくこととする。</t>
    <phoneticPr fontId="1"/>
  </si>
  <si>
    <t>警察活動を行う上で警察無線による的確な情報伝達は必要不可欠であり、国民生活と直結する事業であることから、本事業は継続して実施する必要がある。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t>
    <phoneticPr fontId="1"/>
  </si>
  <si>
    <t>自動車ナンバー自動読取装置は、自動車利用犯罪の検挙に極めて効果的であることから、本事業は継続して実施する必要がある。
引き続き、契約実績及び市場調査に基づく金額の精査、仕様の見直し・点検や競争性を確保するための見直しを推進し、予算額の縮減に努める。</t>
    <phoneticPr fontId="1"/>
  </si>
  <si>
    <t>行政事業レビューにおける「事業所管部局による点検」を踏まえて必要な検討を実施し、概算要求に反映させること。</t>
    <phoneticPr fontId="1"/>
  </si>
  <si>
    <t>本事業は、警察活動を遂行するために必要不可欠であり、引き続き実施する必要がある。
今後とも、一者応札の改善に向けた検討等を行い、効率的な予算要求、予算執行に努める。</t>
    <phoneticPr fontId="1"/>
  </si>
  <si>
    <t>事業の実施に当たっては、執行における競争性・透明性を確保するほか、効率的かつ効果的な事業の実施に努めること。</t>
    <phoneticPr fontId="1"/>
  </si>
  <si>
    <t>事業の実施に当たっては、効率的かつ効果的な活用に努める。また、執行に当たっては、引き続き競争性・透明性を確保する予定である。</t>
    <phoneticPr fontId="1"/>
  </si>
  <si>
    <t>今後、同様の事業を実施する場合には、競争性を確保した調達を行うなど、執行額の削減に努めること。</t>
    <phoneticPr fontId="1"/>
  </si>
  <si>
    <t>今後、同様の事業を実施する場合には、競争性・透明性を確保し、また、経費の効率化に努めることとする。</t>
    <phoneticPr fontId="1"/>
  </si>
  <si>
    <t>事業の実施に当たっては、執行における競争性・透明性を確保するほか、効率的かつ効果的な事業の実施に努めること。</t>
    <phoneticPr fontId="1"/>
  </si>
  <si>
    <t>行政事業レビューにおける「外部有識者の所見」を踏まえて必要な検討を実施し、今後の事業に反映させること。</t>
    <phoneticPr fontId="1"/>
  </si>
  <si>
    <t>事業の実施に当たっては、成果指標の見直しを実施し、サイバー攻撃対処に係る技術取得度を追加したところ、引き続き、効率的かつ効果的な活用に努める。
また、執行に当たっては、一般競争入札を実施して競争性を確保する予定である。</t>
    <phoneticPr fontId="1"/>
  </si>
  <si>
    <t>施策名：１-１ 総合的な犯罪抑止対策の推進</t>
    <phoneticPr fontId="1"/>
  </si>
  <si>
    <t>人工知能等先端技術を用いた警察業務高度化・効率化に係る実証実験等</t>
    <rPh sb="0" eb="2">
      <t>ジンコウ</t>
    </rPh>
    <rPh sb="2" eb="4">
      <t>チノウ</t>
    </rPh>
    <rPh sb="4" eb="5">
      <t>トウ</t>
    </rPh>
    <rPh sb="5" eb="7">
      <t>センタン</t>
    </rPh>
    <rPh sb="7" eb="9">
      <t>ギジュツ</t>
    </rPh>
    <rPh sb="10" eb="11">
      <t>モチ</t>
    </rPh>
    <rPh sb="13" eb="15">
      <t>ケイサツ</t>
    </rPh>
    <rPh sb="15" eb="17">
      <t>ギョウム</t>
    </rPh>
    <rPh sb="17" eb="20">
      <t>コウドカ</t>
    </rPh>
    <rPh sb="21" eb="24">
      <t>コウリツカ</t>
    </rPh>
    <rPh sb="25" eb="26">
      <t>カカ</t>
    </rPh>
    <rPh sb="27" eb="29">
      <t>ジッショウ</t>
    </rPh>
    <rPh sb="29" eb="31">
      <t>ジッケン</t>
    </rPh>
    <rPh sb="31" eb="32">
      <t>トウ</t>
    </rPh>
    <phoneticPr fontId="1"/>
  </si>
  <si>
    <t>要求に当たって検討すべき事項について、おおむね適切に検討がなされている。</t>
    <phoneticPr fontId="1"/>
  </si>
  <si>
    <t>認知機能検査・高齢者講習の合理化のための調査研究</t>
    <phoneticPr fontId="1"/>
  </si>
  <si>
    <t>要求に当たって検討すべき事項について、適切に検討がなされている。</t>
    <phoneticPr fontId="1"/>
  </si>
  <si>
    <t>社会情勢の変化と治安上の課題に関する調査研究</t>
    <phoneticPr fontId="1"/>
  </si>
  <si>
    <t>要求に当たって検討すべき事項について、適切に検討がなされている。</t>
    <phoneticPr fontId="1"/>
  </si>
  <si>
    <t>施策名：１-２ 地域警察官による街頭活動及び初動警察活動の強化</t>
    <phoneticPr fontId="1"/>
  </si>
  <si>
    <t>引き続き、適切かつ効率的な事業実施に努めること。</t>
    <phoneticPr fontId="1"/>
  </si>
  <si>
    <t>今後の調達においても仕様の見直しに努め、引き続き効率的な事業実施に努める。</t>
    <phoneticPr fontId="1"/>
  </si>
  <si>
    <t>（項）警察活動基盤整備費
　（大事項）警察活動基盤の整備に必要な経費</t>
    <phoneticPr fontId="1"/>
  </si>
  <si>
    <t>平成31年度予算の概算要求を行う場合には、実績単価の反映による見直し等を実施し、予算額の削減に努めること。</t>
    <phoneticPr fontId="1"/>
  </si>
  <si>
    <t>平成31年度予算の概算要求を行うに当たって、実績単価を反映し、要求額の削減を図った。(７百万円)</t>
    <phoneticPr fontId="1"/>
  </si>
  <si>
    <t>引き続き、適切かつ効率的な事業実施に努めること。</t>
    <phoneticPr fontId="1"/>
  </si>
  <si>
    <t>平成31年度は概算要求を行わないが、次回概算要求時までにより競争性等に配意した仕様を検討するなど改善に努める。</t>
    <phoneticPr fontId="1"/>
  </si>
  <si>
    <t>ＤＮＡ型検査等警察で実施可能な検査は、鑑定嘱託機関に一任するのではなく、警察が実施することなどを検討すべき。
解剖や検査、これに伴う事務手続き等が効率的に行われるよう契約方式等について工夫すべき。</t>
    <phoneticPr fontId="1"/>
  </si>
  <si>
    <t>執行等改善</t>
  </si>
  <si>
    <t>既に対応済みのＤＮＡ型検査と同様、薬毒物定性検査及び薬毒物定量検査について、可能な限り外部機関に委託せず、警察で実施することとした。
日本法医学会との協議の上、死体鑑定謝金を定額制とし、鑑定謝金に係る事務等の合理化を図った。</t>
    <phoneticPr fontId="1"/>
  </si>
  <si>
    <t>平成31年度予算の概算要求を行うに当たって、調達数の見直しを実施し、要求額の削減を図った。(10百万円減)</t>
    <phoneticPr fontId="1"/>
  </si>
  <si>
    <t>特になし。</t>
    <rPh sb="0" eb="1">
      <t>トク</t>
    </rPh>
    <phoneticPr fontId="1"/>
  </si>
  <si>
    <t>引き続き、執行における競争性・透明性の向上を図ること。</t>
    <phoneticPr fontId="1"/>
  </si>
  <si>
    <t>今後システム構築を行うに当たっては、最新技術の動向を踏まえたシステム機器の最適化に努めるとともに、入札における更なる競争性の確保を図るなど運用コストの縮減に努めること。</t>
    <phoneticPr fontId="1"/>
  </si>
  <si>
    <t>引き続き、システムの最適化を検討するとともに、入札における競争性の確保を図るなど運用コストの縮減に努める。</t>
    <phoneticPr fontId="1"/>
  </si>
  <si>
    <t>引き続き、応札業者を増やすための取り組みを継続すること。</t>
    <phoneticPr fontId="1"/>
  </si>
  <si>
    <t>日本の分担額・拠出額等に応じて要求額の見直しを行うこと。</t>
    <phoneticPr fontId="1"/>
  </si>
  <si>
    <t>具体的で十分な内容と認められる</t>
    <phoneticPr fontId="1"/>
  </si>
  <si>
    <t>（項）警察庁施設費
　（大事項）警察庁施設整備に必要な経費</t>
    <rPh sb="1" eb="2">
      <t>コウ</t>
    </rPh>
    <rPh sb="3" eb="6">
      <t>ケイサツチョウ</t>
    </rPh>
    <rPh sb="6" eb="9">
      <t>シセツヒ</t>
    </rPh>
    <rPh sb="12" eb="13">
      <t>ダイ</t>
    </rPh>
    <rPh sb="13" eb="15">
      <t>ジコウ</t>
    </rPh>
    <rPh sb="16" eb="19">
      <t>ケイサツチョウ</t>
    </rPh>
    <rPh sb="19" eb="21">
      <t>シセツ</t>
    </rPh>
    <rPh sb="21" eb="23">
      <t>セイビ</t>
    </rPh>
    <rPh sb="24" eb="26">
      <t>ヒツヨウ</t>
    </rPh>
    <rPh sb="27" eb="29">
      <t>ケイヒ</t>
    </rPh>
    <phoneticPr fontId="1"/>
  </si>
  <si>
    <t>執行に当たっては、一般競争入札を行うなど、競争性・透明性を十分に確保している。
また、平成31年度概算要求については、事業内容を精査した上で要求している。</t>
    <phoneticPr fontId="1"/>
  </si>
  <si>
    <t>平成29年度の行政事業レビュー公開プロセスの結果等を踏まえ、引き続き必要な改善を行い、概算要求に反映させること。</t>
    <phoneticPr fontId="1"/>
  </si>
  <si>
    <t>具体的で十分な内容と認められる。</t>
    <phoneticPr fontId="1"/>
  </si>
  <si>
    <t>現状通り</t>
    <phoneticPr fontId="1"/>
  </si>
  <si>
    <t>今後、同様の事業を実施するに当たっても、引き続き競争性を確保するなど予算額の削減に努めること。また、本事業の成果を十分活用するなど、今後の業務に反映させること。</t>
    <phoneticPr fontId="1"/>
  </si>
  <si>
    <t>今後同様の事業を行う場合には、平成29年度実施事業の効果を踏まえて実施すること。</t>
    <phoneticPr fontId="1"/>
  </si>
  <si>
    <t>具体的で十分な内容と認められる。</t>
    <phoneticPr fontId="1"/>
  </si>
  <si>
    <t>引き続き、執行における競争性・透明性の向上を図ること。また、本事業の成果を十分活用するなど、今後の業務に反映させること。</t>
    <phoneticPr fontId="1"/>
  </si>
  <si>
    <t>具体的で十分な内容と認められる。</t>
    <phoneticPr fontId="1"/>
  </si>
  <si>
    <t>公開プロセスの結果を踏まえた取組を検討すること。</t>
    <phoneticPr fontId="1"/>
  </si>
  <si>
    <t>・民間事業者から提供を受ける情報量の拡大や、対象の災害の拡大に向けて、協議会の開催など、官民挙げて事業の更なる改善について検討すべき。
・本システムの更新の際には、広域交通管制システムとの統合改修や調達に当たっての競争性の確保に向けた工夫をすべき。</t>
    <phoneticPr fontId="1"/>
  </si>
  <si>
    <t>・民間事業者から提供を受ける情報量の拡大や、対象の災害の拡大に向けて、協議会の開催など、官民挙げて事業の更なる改善について検討すべき。
・本システムの更新の際には、広域交通管制システムとの統合改修や調達に当たっての競争性の確保に向けた工夫をすべき。</t>
    <phoneticPr fontId="1"/>
  </si>
  <si>
    <t>事業内容の一部改善</t>
    <rPh sb="0" eb="2">
      <t>ジギョウ</t>
    </rPh>
    <rPh sb="2" eb="4">
      <t>ナイヨウ</t>
    </rPh>
    <rPh sb="5" eb="7">
      <t>イチブ</t>
    </rPh>
    <rPh sb="7" eb="9">
      <t>カイゼン</t>
    </rPh>
    <phoneticPr fontId="1"/>
  </si>
  <si>
    <t>・民間事業者から提供を受ける情報量の拡大や、対象の災害の拡大に向けて、協議会の開催など、官民挙げて事業の更なる改善について検討中。
・本システムの更新の際には、広域交通管制システムとの統合改修や調達に当たっての競争性の確保に向け、２箇年かけての更新によるプログラム開発期間の確保、プログラム開発及び機器調達の分離発注などを検討中。</t>
    <phoneticPr fontId="1"/>
  </si>
  <si>
    <t>・民間事業者から提供を受ける情報量の拡大や、対象の災害の拡大に向けて、協議会の開催など、官民挙げて事業の更なる改善について検討中。
・本システムの更新の際には、広域交通管制システムとの統合改修や調達に当たっての競争性の確保に向け、２箇年かけての更新によるプログラム開発期間の確保、プログラム開発及び機器調達の分離発注などを検討中。</t>
    <phoneticPr fontId="1"/>
  </si>
  <si>
    <t>適正かつ効率的な事業実施に努めること。</t>
    <phoneticPr fontId="1"/>
  </si>
  <si>
    <t>引き続き、適切かつ効率的な事業実施に努めること。</t>
    <phoneticPr fontId="1"/>
  </si>
  <si>
    <t>今後同様の事業を実施する場合には、競争性・透明性の向上を図り、コスト削減に努めること。</t>
    <phoneticPr fontId="1"/>
  </si>
  <si>
    <t>引き続き、適切かつ効率的な事業実施に努めること。</t>
    <phoneticPr fontId="1"/>
  </si>
  <si>
    <t>引き続き、適切かつ効率的な事業実施に努めること。</t>
    <phoneticPr fontId="1"/>
  </si>
  <si>
    <t>引き続き、適切かつ効率的な事業実施に努めること。</t>
    <rPh sb="0" eb="1">
      <t>ヒ</t>
    </rPh>
    <rPh sb="2" eb="3">
      <t>ツヅ</t>
    </rPh>
    <rPh sb="5" eb="7">
      <t>テキセツ</t>
    </rPh>
    <rPh sb="9" eb="12">
      <t>コウリツテキ</t>
    </rPh>
    <rPh sb="13" eb="15">
      <t>ジギョウ</t>
    </rPh>
    <rPh sb="15" eb="17">
      <t>ジッシ</t>
    </rPh>
    <rPh sb="18" eb="19">
      <t>ツト</t>
    </rPh>
    <phoneticPr fontId="1"/>
  </si>
  <si>
    <t>（項）警備警察費
　（大事項）国の公安の維持に必要な経費
（項）警察活動基盤整備費
　（大事項）警察活動基盤の整備に必要な経費</t>
    <rPh sb="1" eb="2">
      <t>コウ</t>
    </rPh>
    <rPh sb="3" eb="5">
      <t>ケイビ</t>
    </rPh>
    <rPh sb="5" eb="7">
      <t>ケイサツ</t>
    </rPh>
    <rPh sb="7" eb="8">
      <t>ヒ</t>
    </rPh>
    <rPh sb="11" eb="12">
      <t>ダイ</t>
    </rPh>
    <rPh sb="12" eb="14">
      <t>ジコウ</t>
    </rPh>
    <rPh sb="15" eb="16">
      <t>クニ</t>
    </rPh>
    <rPh sb="17" eb="19">
      <t>コウアン</t>
    </rPh>
    <rPh sb="20" eb="22">
      <t>イジ</t>
    </rPh>
    <rPh sb="23" eb="25">
      <t>ヒツヨウ</t>
    </rPh>
    <rPh sb="26" eb="28">
      <t>ケイヒ</t>
    </rPh>
    <phoneticPr fontId="1"/>
  </si>
  <si>
    <t>平成31年度予算の概算要求を行う場合には、実績単価の反映、業務の合理化による調達数の見直し等を実施し、予算額の削減に努めること。</t>
    <phoneticPr fontId="1"/>
  </si>
  <si>
    <t>平成31年度予算の概算要求を行うに当たって、実績額を踏まえ、業務の合理化による調達数の見直しを実施し、要求額の削減を図った。（削減額：1.4百万円（新規要求を除く））</t>
    <phoneticPr fontId="1"/>
  </si>
  <si>
    <t>引き続き、適切かつ効率的な事業実施に努めること。</t>
    <phoneticPr fontId="1"/>
  </si>
  <si>
    <t>子供と女性に対する犯罪等を防止するための対策に関する調査研究</t>
    <rPh sb="0" eb="2">
      <t>コドモ</t>
    </rPh>
    <rPh sb="3" eb="5">
      <t>ジョセイ</t>
    </rPh>
    <rPh sb="6" eb="7">
      <t>タイ</t>
    </rPh>
    <rPh sb="9" eb="11">
      <t>ハンザイ</t>
    </rPh>
    <rPh sb="11" eb="12">
      <t>トウ</t>
    </rPh>
    <rPh sb="13" eb="15">
      <t>ボウシ</t>
    </rPh>
    <rPh sb="20" eb="22">
      <t>タイサク</t>
    </rPh>
    <rPh sb="23" eb="24">
      <t>カン</t>
    </rPh>
    <rPh sb="26" eb="28">
      <t>チョウサ</t>
    </rPh>
    <rPh sb="28" eb="30">
      <t>ケンキュウ</t>
    </rPh>
    <phoneticPr fontId="1"/>
  </si>
  <si>
    <t>おおむね具体的で十分な内容であると認められる。</t>
    <rPh sb="4" eb="7">
      <t>グタイテキ</t>
    </rPh>
    <rPh sb="8" eb="10">
      <t>ジュウブン</t>
    </rPh>
    <rPh sb="11" eb="13">
      <t>ナイヨウ</t>
    </rPh>
    <rPh sb="17" eb="18">
      <t>ミト</t>
    </rPh>
    <phoneticPr fontId="1"/>
  </si>
  <si>
    <t>引き続き、執行における競争性・透明性の向上を図り、事業の効率的な運営に努めること。</t>
    <rPh sb="0" eb="1">
      <t>ヒ</t>
    </rPh>
    <rPh sb="2" eb="3">
      <t>ツヅ</t>
    </rPh>
    <rPh sb="5" eb="7">
      <t>シッコウ</t>
    </rPh>
    <rPh sb="11" eb="14">
      <t>キョウソウセイ</t>
    </rPh>
    <rPh sb="15" eb="18">
      <t>トウメイセイ</t>
    </rPh>
    <rPh sb="19" eb="21">
      <t>コウジョウ</t>
    </rPh>
    <rPh sb="22" eb="23">
      <t>ハカ</t>
    </rPh>
    <rPh sb="25" eb="27">
      <t>ジギョウ</t>
    </rPh>
    <rPh sb="28" eb="31">
      <t>コウリツテキ</t>
    </rPh>
    <rPh sb="32" eb="34">
      <t>ウンエイ</t>
    </rPh>
    <rPh sb="35" eb="36">
      <t>ツト</t>
    </rPh>
    <phoneticPr fontId="1"/>
  </si>
  <si>
    <t>引き続き、執行における競争性・透明性を確保するほか、効率的かつ効果的な事業の実施に努めること。</t>
    <rPh sb="19" eb="21">
      <t>カクホ</t>
    </rPh>
    <rPh sb="26" eb="29">
      <t>コウリツテキ</t>
    </rPh>
    <rPh sb="31" eb="34">
      <t>コウカテキ</t>
    </rPh>
    <rPh sb="35" eb="37">
      <t>ジギョウ</t>
    </rPh>
    <rPh sb="38" eb="40">
      <t>ジッシ</t>
    </rPh>
    <phoneticPr fontId="1"/>
  </si>
  <si>
    <t>引き続き、適切かつ効率的な事業の実施に努める。また、平成31年度概算要求については、事業内容を精査した上で必要予算の要求を行っている。</t>
    <phoneticPr fontId="1"/>
  </si>
  <si>
    <t>引き続き、適正な執行に努めること。</t>
    <rPh sb="0" eb="1">
      <t>ヒ</t>
    </rPh>
    <rPh sb="2" eb="3">
      <t>ツヅ</t>
    </rPh>
    <rPh sb="5" eb="7">
      <t>テキセイ</t>
    </rPh>
    <rPh sb="8" eb="10">
      <t>シッコウ</t>
    </rPh>
    <rPh sb="11" eb="12">
      <t>ツト</t>
    </rPh>
    <phoneticPr fontId="1"/>
  </si>
  <si>
    <t>本行政事業レビューシートの点検結果を踏まえ、不用額の縮減に努める。また、それぞれの事業が、事業目的に照らして効果的かつ効率的に行われるよう、引き続き企画内容とその手法等を一つ一つ精査・確認した上で実施することとする。</t>
    <phoneticPr fontId="1"/>
  </si>
  <si>
    <t>平成29年度執行額等を踏まえ、平成31年度概算要求額の算出を行った。</t>
    <phoneticPr fontId="1"/>
  </si>
  <si>
    <t>見直した官民の役割分担に基づき、引き続き適切な事業の実施に努めること。</t>
    <rPh sb="0" eb="2">
      <t>ミナオ</t>
    </rPh>
    <rPh sb="4" eb="6">
      <t>カンミン</t>
    </rPh>
    <rPh sb="7" eb="9">
      <t>ヤクワリ</t>
    </rPh>
    <rPh sb="9" eb="11">
      <t>ブンタン</t>
    </rPh>
    <rPh sb="12" eb="13">
      <t>モト</t>
    </rPh>
    <rPh sb="16" eb="17">
      <t>ヒ</t>
    </rPh>
    <rPh sb="18" eb="19">
      <t>ツヅ</t>
    </rPh>
    <rPh sb="20" eb="22">
      <t>テキセツ</t>
    </rPh>
    <rPh sb="23" eb="25">
      <t>ジギョウ</t>
    </rPh>
    <rPh sb="26" eb="28">
      <t>ジッシ</t>
    </rPh>
    <rPh sb="29" eb="30">
      <t>ツト</t>
    </rPh>
    <phoneticPr fontId="1"/>
  </si>
  <si>
    <t>引き続き適切な事業の実施に努める。また、平成31年度概算要求については、執行状況に基づいた見直しを行い、必要予算の要求をしている。</t>
    <rPh sb="0" eb="1">
      <t>ヒ</t>
    </rPh>
    <rPh sb="2" eb="3">
      <t>ツヅ</t>
    </rPh>
    <rPh sb="4" eb="6">
      <t>テキセツ</t>
    </rPh>
    <rPh sb="7" eb="9">
      <t>ジギョウ</t>
    </rPh>
    <rPh sb="10" eb="12">
      <t>ジッシ</t>
    </rPh>
    <rPh sb="13" eb="14">
      <t>ツト</t>
    </rPh>
    <rPh sb="20" eb="22">
      <t>ヘイセイ</t>
    </rPh>
    <rPh sb="24" eb="25">
      <t>ネン</t>
    </rPh>
    <rPh sb="25" eb="26">
      <t>ド</t>
    </rPh>
    <rPh sb="26" eb="28">
      <t>ガイサン</t>
    </rPh>
    <rPh sb="28" eb="30">
      <t>ヨウキュウ</t>
    </rPh>
    <rPh sb="36" eb="38">
      <t>シッコウ</t>
    </rPh>
    <rPh sb="38" eb="40">
      <t>ジョウキョウ</t>
    </rPh>
    <rPh sb="41" eb="42">
      <t>モト</t>
    </rPh>
    <rPh sb="45" eb="47">
      <t>ミナオ</t>
    </rPh>
    <rPh sb="49" eb="50">
      <t>オコナ</t>
    </rPh>
    <rPh sb="52" eb="54">
      <t>ヒツヨウ</t>
    </rPh>
    <rPh sb="54" eb="56">
      <t>ヨサン</t>
    </rPh>
    <rPh sb="57" eb="59">
      <t>ヨウキュウ</t>
    </rPh>
    <phoneticPr fontId="1"/>
  </si>
  <si>
    <t>現状通り</t>
    <phoneticPr fontId="1"/>
  </si>
  <si>
    <t>引き続き、競争性を確保した適切な執行を行うよう努める。また、平成31年度概算要求については事業内容を精査した上で必要予算の要求を行っている。</t>
    <rPh sb="0" eb="1">
      <t>ヒ</t>
    </rPh>
    <rPh sb="2" eb="3">
      <t>ツヅ</t>
    </rPh>
    <rPh sb="5" eb="8">
      <t>キョウソウセイ</t>
    </rPh>
    <rPh sb="9" eb="11">
      <t>カクホ</t>
    </rPh>
    <rPh sb="13" eb="15">
      <t>テキセツ</t>
    </rPh>
    <rPh sb="16" eb="18">
      <t>シッコウ</t>
    </rPh>
    <rPh sb="19" eb="20">
      <t>オコナ</t>
    </rPh>
    <rPh sb="23" eb="24">
      <t>ツト</t>
    </rPh>
    <rPh sb="30" eb="32">
      <t>ヘイセイ</t>
    </rPh>
    <rPh sb="34" eb="36">
      <t>ネンド</t>
    </rPh>
    <rPh sb="36" eb="38">
      <t>ガイサン</t>
    </rPh>
    <rPh sb="38" eb="40">
      <t>ヨウキュウ</t>
    </rPh>
    <rPh sb="45" eb="47">
      <t>ジギョウ</t>
    </rPh>
    <rPh sb="47" eb="49">
      <t>ナイヨウ</t>
    </rPh>
    <rPh sb="50" eb="52">
      <t>セイサ</t>
    </rPh>
    <rPh sb="54" eb="55">
      <t>ウエ</t>
    </rPh>
    <rPh sb="56" eb="58">
      <t>ヒツヨウ</t>
    </rPh>
    <rPh sb="58" eb="60">
      <t>ヨサン</t>
    </rPh>
    <rPh sb="61" eb="63">
      <t>ヨウキュウ</t>
    </rPh>
    <rPh sb="64" eb="65">
      <t>オコナ</t>
    </rPh>
    <phoneticPr fontId="1"/>
  </si>
  <si>
    <t>引き続き、執行における競争性・透明性の向上を図ること。また、本事業の成果を十分活用するなど、今後の業務に反映させること。</t>
    <phoneticPr fontId="1"/>
  </si>
  <si>
    <t>年度内に改善を検討</t>
  </si>
  <si>
    <t>・成果指標について、高度な能力を有する人材の総数の確保とレベルの保持の観点が重要。「装置の稼働率」を含めることも検討すべき。国民の納得できるものにするとの観点からも改善を図るべき。
・レベルの検証方法等について、外部専門家の知見の活用など客観性を確保するよう工夫すべき。
・他省庁、民間、外国機関などと連携して人材育成の内容も高度化していくべき。</t>
    <phoneticPr fontId="1"/>
  </si>
  <si>
    <t>・所見を踏まえ、成果指標の追加や内容の改善について検討する。
・また、レベルの検証方法等の客観性の確保の方法や人材育成の内容の高度化について検討する。</t>
    <phoneticPr fontId="1"/>
  </si>
  <si>
    <t>引き続き、既存事業の見直し等を実施した</t>
    <rPh sb="0" eb="1">
      <t>ヒ</t>
    </rPh>
    <rPh sb="2" eb="3">
      <t>ツヅ</t>
    </rPh>
    <rPh sb="5" eb="7">
      <t>キゾン</t>
    </rPh>
    <rPh sb="7" eb="9">
      <t>ジギョウ</t>
    </rPh>
    <rPh sb="10" eb="12">
      <t>ミナオ</t>
    </rPh>
    <rPh sb="13" eb="14">
      <t>トウ</t>
    </rPh>
    <rPh sb="15" eb="17">
      <t>ジッシ</t>
    </rPh>
    <phoneticPr fontId="1"/>
  </si>
  <si>
    <t>引き続き。バックストップの使用を見直すなど、適切かつ効率的な予算執行に努めること。</t>
    <rPh sb="0" eb="1">
      <t>ヒ</t>
    </rPh>
    <rPh sb="2" eb="3">
      <t>ツヅ</t>
    </rPh>
    <rPh sb="13" eb="15">
      <t>シヨウ</t>
    </rPh>
    <rPh sb="16" eb="18">
      <t>ミナオ</t>
    </rPh>
    <rPh sb="22" eb="24">
      <t>テキセツ</t>
    </rPh>
    <rPh sb="26" eb="29">
      <t>コウリツテキ</t>
    </rPh>
    <rPh sb="30" eb="32">
      <t>ヨサン</t>
    </rPh>
    <rPh sb="32" eb="34">
      <t>シッコウ</t>
    </rPh>
    <rPh sb="35" eb="36">
      <t>ツト</t>
    </rPh>
    <phoneticPr fontId="1"/>
  </si>
  <si>
    <t>自己点検の結果を踏まえ、調達に際しては、仕様の点検、過去の調達実績、市場の状況等を予定価格に反映させるなど、競争性、経済性、透明性を高めるための取組を継続するとともに、配分した予算の執行状況を把握・精査すること。</t>
    <rPh sb="0" eb="2">
      <t>ジコ</t>
    </rPh>
    <rPh sb="2" eb="4">
      <t>テンケン</t>
    </rPh>
    <rPh sb="5" eb="7">
      <t>ケッカ</t>
    </rPh>
    <rPh sb="8" eb="9">
      <t>フ</t>
    </rPh>
    <rPh sb="12" eb="14">
      <t>チョウタツ</t>
    </rPh>
    <rPh sb="15" eb="16">
      <t>サイ</t>
    </rPh>
    <rPh sb="20" eb="22">
      <t>シヨウ</t>
    </rPh>
    <rPh sb="23" eb="25">
      <t>テンケン</t>
    </rPh>
    <rPh sb="26" eb="28">
      <t>カコ</t>
    </rPh>
    <rPh sb="29" eb="31">
      <t>チョウタツ</t>
    </rPh>
    <rPh sb="31" eb="33">
      <t>ジッセキ</t>
    </rPh>
    <rPh sb="34" eb="36">
      <t>シジョウ</t>
    </rPh>
    <rPh sb="37" eb="39">
      <t>ジョウキョウ</t>
    </rPh>
    <rPh sb="39" eb="40">
      <t>トウ</t>
    </rPh>
    <rPh sb="41" eb="43">
      <t>ヨテイ</t>
    </rPh>
    <rPh sb="43" eb="45">
      <t>カカク</t>
    </rPh>
    <rPh sb="46" eb="48">
      <t>ハンエイ</t>
    </rPh>
    <rPh sb="54" eb="57">
      <t>キョウソウセイ</t>
    </rPh>
    <rPh sb="58" eb="61">
      <t>ケイザイセイ</t>
    </rPh>
    <rPh sb="62" eb="65">
      <t>トウメイセイ</t>
    </rPh>
    <rPh sb="66" eb="67">
      <t>タカ</t>
    </rPh>
    <rPh sb="72" eb="73">
      <t>ト</t>
    </rPh>
    <rPh sb="73" eb="74">
      <t>ク</t>
    </rPh>
    <rPh sb="75" eb="77">
      <t>ケイゾク</t>
    </rPh>
    <rPh sb="84" eb="86">
      <t>ハイブン</t>
    </rPh>
    <rPh sb="88" eb="90">
      <t>ヨサン</t>
    </rPh>
    <rPh sb="91" eb="93">
      <t>シッコウ</t>
    </rPh>
    <rPh sb="93" eb="95">
      <t>ジョウキョウ</t>
    </rPh>
    <rPh sb="96" eb="98">
      <t>ハアク</t>
    </rPh>
    <rPh sb="99" eb="101">
      <t>セイサ</t>
    </rPh>
    <phoneticPr fontId="1"/>
  </si>
  <si>
    <t>調達において仕様の見直し等を行い競争性、経済性、透明性を高めて執行額の改善に努めている。</t>
    <rPh sb="0" eb="2">
      <t>チョウタツ</t>
    </rPh>
    <rPh sb="6" eb="8">
      <t>シヨウ</t>
    </rPh>
    <rPh sb="9" eb="11">
      <t>ミナオ</t>
    </rPh>
    <rPh sb="12" eb="13">
      <t>トウ</t>
    </rPh>
    <rPh sb="14" eb="15">
      <t>オコナ</t>
    </rPh>
    <rPh sb="16" eb="19">
      <t>キョウソウセイ</t>
    </rPh>
    <rPh sb="20" eb="23">
      <t>ケイザイセイ</t>
    </rPh>
    <rPh sb="24" eb="27">
      <t>トウメイセイ</t>
    </rPh>
    <rPh sb="28" eb="29">
      <t>タカ</t>
    </rPh>
    <rPh sb="31" eb="33">
      <t>シッコウ</t>
    </rPh>
    <rPh sb="33" eb="34">
      <t>ガク</t>
    </rPh>
    <rPh sb="35" eb="37">
      <t>カイゼン</t>
    </rPh>
    <rPh sb="38" eb="39">
      <t>ツト</t>
    </rPh>
    <phoneticPr fontId="1"/>
  </si>
  <si>
    <t>平成31年度予算の概算要求については、薬物事犯対策等の強化を図ったことから、昨年度に比べて増額となっているが、今後の調達において仕様の見直し等を行い競争性、経済性、透明性を高めて執行額の改善に努める。</t>
    <rPh sb="0" eb="2">
      <t>ヘイセイ</t>
    </rPh>
    <rPh sb="4" eb="6">
      <t>ネンド</t>
    </rPh>
    <rPh sb="6" eb="8">
      <t>ヨサン</t>
    </rPh>
    <rPh sb="9" eb="11">
      <t>ガイサン</t>
    </rPh>
    <rPh sb="11" eb="13">
      <t>ヨウキュウ</t>
    </rPh>
    <rPh sb="19" eb="21">
      <t>ヤクブツ</t>
    </rPh>
    <rPh sb="21" eb="23">
      <t>ジハン</t>
    </rPh>
    <rPh sb="23" eb="25">
      <t>タイサク</t>
    </rPh>
    <rPh sb="25" eb="26">
      <t>トウ</t>
    </rPh>
    <rPh sb="27" eb="29">
      <t>キョウカ</t>
    </rPh>
    <rPh sb="30" eb="31">
      <t>ハカ</t>
    </rPh>
    <rPh sb="38" eb="41">
      <t>サクネンド</t>
    </rPh>
    <rPh sb="42" eb="43">
      <t>クラ</t>
    </rPh>
    <rPh sb="45" eb="47">
      <t>ゾウガク</t>
    </rPh>
    <rPh sb="55" eb="57">
      <t>コンゴ</t>
    </rPh>
    <rPh sb="58" eb="60">
      <t>チョウタツ</t>
    </rPh>
    <rPh sb="64" eb="66">
      <t>シヨウ</t>
    </rPh>
    <rPh sb="67" eb="69">
      <t>ミナオ</t>
    </rPh>
    <rPh sb="70" eb="71">
      <t>トウ</t>
    </rPh>
    <rPh sb="72" eb="73">
      <t>オコナ</t>
    </rPh>
    <rPh sb="74" eb="77">
      <t>キョウソウセイ</t>
    </rPh>
    <rPh sb="78" eb="81">
      <t>ケイザイセイ</t>
    </rPh>
    <rPh sb="82" eb="85">
      <t>トウメイセイ</t>
    </rPh>
    <rPh sb="86" eb="87">
      <t>タカ</t>
    </rPh>
    <rPh sb="89" eb="91">
      <t>シッコウ</t>
    </rPh>
    <rPh sb="91" eb="92">
      <t>ガク</t>
    </rPh>
    <rPh sb="93" eb="95">
      <t>カイゼン</t>
    </rPh>
    <rPh sb="96" eb="97">
      <t>ツト</t>
    </rPh>
    <phoneticPr fontId="1"/>
  </si>
  <si>
    <t>引き続き、適正かつ効率的な予算執行に努める。</t>
    <rPh sb="0" eb="1">
      <t>ヒ</t>
    </rPh>
    <rPh sb="2" eb="3">
      <t>ツヅ</t>
    </rPh>
    <rPh sb="5" eb="7">
      <t>テキセイ</t>
    </rPh>
    <rPh sb="9" eb="12">
      <t>コウリツテキ</t>
    </rPh>
    <rPh sb="13" eb="15">
      <t>ヨサン</t>
    </rPh>
    <rPh sb="15" eb="17">
      <t>シッコウ</t>
    </rPh>
    <rPh sb="18" eb="19">
      <t>ツト</t>
    </rPh>
    <phoneticPr fontId="1"/>
  </si>
  <si>
    <t>平成31年度予算の概算要求を行う場合には、実績単価の反映、調達数の見直し等を実施し、予算額の削減に努めること。</t>
    <phoneticPr fontId="1"/>
  </si>
  <si>
    <t>平成31年度予算の概算要求を行うにあたり、車両全体の耐用年数の見直し等を図ることで更新対象車両の整理を実施し、予算額の縮減を図った。（削減額：607百万円）</t>
    <rPh sb="0" eb="2">
      <t>ヘイセイ</t>
    </rPh>
    <rPh sb="4" eb="6">
      <t>ネンド</t>
    </rPh>
    <rPh sb="6" eb="8">
      <t>ヨサン</t>
    </rPh>
    <rPh sb="9" eb="11">
      <t>ガイサン</t>
    </rPh>
    <rPh sb="11" eb="13">
      <t>ヨウキュウ</t>
    </rPh>
    <rPh sb="14" eb="15">
      <t>オコナ</t>
    </rPh>
    <rPh sb="21" eb="23">
      <t>シャリョウ</t>
    </rPh>
    <rPh sb="23" eb="25">
      <t>ゼンタイ</t>
    </rPh>
    <rPh sb="26" eb="28">
      <t>タイヨウ</t>
    </rPh>
    <rPh sb="28" eb="30">
      <t>ネンスウ</t>
    </rPh>
    <rPh sb="31" eb="33">
      <t>ミナオ</t>
    </rPh>
    <rPh sb="34" eb="35">
      <t>トウ</t>
    </rPh>
    <rPh sb="36" eb="37">
      <t>ハカ</t>
    </rPh>
    <rPh sb="41" eb="43">
      <t>コウシン</t>
    </rPh>
    <rPh sb="43" eb="45">
      <t>タイショウ</t>
    </rPh>
    <rPh sb="45" eb="47">
      <t>シャリョウ</t>
    </rPh>
    <rPh sb="48" eb="50">
      <t>セイリ</t>
    </rPh>
    <rPh sb="51" eb="53">
      <t>ジッシ</t>
    </rPh>
    <rPh sb="55" eb="57">
      <t>ヨサン</t>
    </rPh>
    <rPh sb="57" eb="58">
      <t>ガク</t>
    </rPh>
    <rPh sb="59" eb="61">
      <t>シュクゲン</t>
    </rPh>
    <rPh sb="62" eb="63">
      <t>ハカ</t>
    </rPh>
    <rPh sb="67" eb="70">
      <t>サクゲンガク</t>
    </rPh>
    <rPh sb="74" eb="77">
      <t>ヒャクマンエン</t>
    </rPh>
    <phoneticPr fontId="1"/>
  </si>
  <si>
    <t>引き続き、仕様の見直しにより調達の競争性を十分確保し、また数機一括の調達により経済性の向上に努めること。</t>
    <rPh sb="0" eb="1">
      <t>ヒ</t>
    </rPh>
    <rPh sb="2" eb="3">
      <t>ツヅ</t>
    </rPh>
    <rPh sb="5" eb="7">
      <t>シヨウ</t>
    </rPh>
    <rPh sb="8" eb="10">
      <t>ミナオ</t>
    </rPh>
    <rPh sb="14" eb="16">
      <t>チョウタツ</t>
    </rPh>
    <rPh sb="17" eb="20">
      <t>キョウソウセイ</t>
    </rPh>
    <rPh sb="21" eb="23">
      <t>ジュウブン</t>
    </rPh>
    <rPh sb="23" eb="25">
      <t>カクホ</t>
    </rPh>
    <rPh sb="29" eb="31">
      <t>スウキ</t>
    </rPh>
    <rPh sb="31" eb="33">
      <t>イッカツ</t>
    </rPh>
    <rPh sb="34" eb="36">
      <t>チョウタツ</t>
    </rPh>
    <rPh sb="39" eb="42">
      <t>ケイザイセイ</t>
    </rPh>
    <rPh sb="43" eb="45">
      <t>コウジョウ</t>
    </rPh>
    <rPh sb="46" eb="47">
      <t>ツト</t>
    </rPh>
    <phoneticPr fontId="1"/>
  </si>
  <si>
    <t>引き続き、仕様の見直しにより調達の競争性を十分確保し、また数機一括の調達により経済性の向上に努める。</t>
    <phoneticPr fontId="1"/>
  </si>
  <si>
    <t>引き続き。適切かつ効率的な執行に努めること。</t>
    <rPh sb="0" eb="1">
      <t>ヒ</t>
    </rPh>
    <rPh sb="2" eb="3">
      <t>ツヅ</t>
    </rPh>
    <rPh sb="5" eb="7">
      <t>テキセツ</t>
    </rPh>
    <rPh sb="9" eb="12">
      <t>コウリツテキ</t>
    </rPh>
    <rPh sb="13" eb="15">
      <t>シッコウ</t>
    </rPh>
    <rPh sb="16" eb="17">
      <t>ツト</t>
    </rPh>
    <phoneticPr fontId="1"/>
  </si>
  <si>
    <t>引き続き。適切かつ効率的な執行に努めること。</t>
    <phoneticPr fontId="1"/>
  </si>
  <si>
    <t>全国の施設が一定水準以上の耐震性を確保するまでを当面の目標として、事業全体の進捗状況を中長期的視点で総体的に分析、評価すること。</t>
    <phoneticPr fontId="1"/>
  </si>
  <si>
    <t>引き続き、都道府県警察施設の耐震化率など、事業全体の進捗状況の把握に努め、中長期的視点から事業の推進を図ること。</t>
    <phoneticPr fontId="1"/>
  </si>
  <si>
    <t>引き続き、中長期的視点から事業全体の推進を図る。</t>
    <phoneticPr fontId="1"/>
  </si>
  <si>
    <t>今後、同様の事業を実施する場合には、競争性・透明性の向上を図り、コスト削減に努めること。</t>
    <rPh sb="22" eb="25">
      <t>トウメイセイ</t>
    </rPh>
    <rPh sb="26" eb="28">
      <t>コウジョウ</t>
    </rPh>
    <rPh sb="29" eb="30">
      <t>ハカ</t>
    </rPh>
    <rPh sb="35" eb="37">
      <t>サクゲン</t>
    </rPh>
    <rPh sb="38" eb="39">
      <t>ツト</t>
    </rPh>
    <phoneticPr fontId="1"/>
  </si>
  <si>
    <t>・成果指標について、高度な能力を有する人材の総数の確保とレベルの保持の観点が重要。「装置の稼働率」を含めることも検討すべき。国民の納得できるものにするとの観点からも改善を図るべき。
・レベルの検証方法等について、外部専門家の知見の活用など客観性を確保するよう工夫すべき。
・他省庁、民間、外国機関などと連携して人材育成の内容も高度化していくべき。</t>
    <phoneticPr fontId="1"/>
  </si>
  <si>
    <t>行政事業レビューにおける「外部有識者の所見」を踏まえて必要な検討を実施し、今後の事業に反映させること。踏まえて必要な検討を実施し、今後の事業に反映させること。</t>
    <rPh sb="51" eb="52">
      <t>フ</t>
    </rPh>
    <rPh sb="55" eb="57">
      <t>ヒツヨウ</t>
    </rPh>
    <rPh sb="58" eb="60">
      <t>ケントウ</t>
    </rPh>
    <rPh sb="61" eb="63">
      <t>ジッシ</t>
    </rPh>
    <rPh sb="65" eb="67">
      <t>コンゴ</t>
    </rPh>
    <rPh sb="68" eb="70">
      <t>ジギョウ</t>
    </rPh>
    <rPh sb="71" eb="73">
      <t>ハンエイ</t>
    </rPh>
    <phoneticPr fontId="1"/>
  </si>
  <si>
    <t>所見を踏まえ、成果指標の追加や内容の改善について検討する。
また、レベルの検証方法等の客観性の確保の方法や人材育成の内容の高度化について検討する。</t>
    <phoneticPr fontId="1"/>
  </si>
  <si>
    <t>引き続き、執行における競争性・透明性の確保の向上を図ること。</t>
    <rPh sb="0" eb="1">
      <t>ヒ</t>
    </rPh>
    <rPh sb="2" eb="3">
      <t>ツヅ</t>
    </rPh>
    <rPh sb="5" eb="7">
      <t>シッコウ</t>
    </rPh>
    <rPh sb="11" eb="14">
      <t>キョウソウセイ</t>
    </rPh>
    <rPh sb="15" eb="18">
      <t>トウメイセイ</t>
    </rPh>
    <rPh sb="19" eb="21">
      <t>カクホ</t>
    </rPh>
    <rPh sb="22" eb="24">
      <t>コウジョウ</t>
    </rPh>
    <rPh sb="25" eb="26">
      <t>ハカ</t>
    </rPh>
    <phoneticPr fontId="1"/>
  </si>
  <si>
    <t>事業の実施に当たっては、執行における競争性・透明性を確保しコスト縮減に努めること。</t>
    <rPh sb="32" eb="34">
      <t>シュクゲン</t>
    </rPh>
    <phoneticPr fontId="1"/>
  </si>
  <si>
    <t>事業実施時は、競争性を確保しコスト縮減に努める。</t>
    <rPh sb="0" eb="2">
      <t>ジギョウ</t>
    </rPh>
    <rPh sb="2" eb="4">
      <t>ジッシ</t>
    </rPh>
    <rPh sb="4" eb="5">
      <t>ジ</t>
    </rPh>
    <rPh sb="7" eb="10">
      <t>キョウソウセイ</t>
    </rPh>
    <rPh sb="11" eb="13">
      <t>カクホ</t>
    </rPh>
    <rPh sb="17" eb="19">
      <t>シュクゲン</t>
    </rPh>
    <rPh sb="20" eb="21">
      <t>ツト</t>
    </rPh>
    <phoneticPr fontId="1"/>
  </si>
  <si>
    <t>施策名：１-３ 悪質商法等の防止及び環境破壊等の防止</t>
    <rPh sb="8" eb="10">
      <t>アクシツ</t>
    </rPh>
    <rPh sb="10" eb="12">
      <t>ショウホウ</t>
    </rPh>
    <rPh sb="12" eb="13">
      <t>トウ</t>
    </rPh>
    <rPh sb="14" eb="16">
      <t>ボウシ</t>
    </rPh>
    <rPh sb="16" eb="17">
      <t>オヨ</t>
    </rPh>
    <rPh sb="18" eb="20">
      <t>カンキョウ</t>
    </rPh>
    <rPh sb="20" eb="22">
      <t>ハカイ</t>
    </rPh>
    <rPh sb="22" eb="23">
      <t>トウ</t>
    </rPh>
    <rPh sb="24" eb="26">
      <t>ボウシ</t>
    </rPh>
    <phoneticPr fontId="1"/>
  </si>
  <si>
    <t>施策名：２-１ 重要犯罪・重要窃盗犯の検挙向上</t>
    <rPh sb="8" eb="10">
      <t>ジュウヨウ</t>
    </rPh>
    <rPh sb="10" eb="12">
      <t>ハンザイ</t>
    </rPh>
    <rPh sb="13" eb="15">
      <t>ジュウヨウ</t>
    </rPh>
    <rPh sb="15" eb="18">
      <t>セットウハン</t>
    </rPh>
    <rPh sb="19" eb="21">
      <t>ケンキョ</t>
    </rPh>
    <rPh sb="21" eb="23">
      <t>コウジョウ</t>
    </rPh>
    <phoneticPr fontId="1"/>
  </si>
  <si>
    <t>人工知能等先端技術を用いた警察業務高度化・効率化に係る実証実験等（0002再掲）</t>
    <rPh sb="37" eb="39">
      <t>サイケイ</t>
    </rPh>
    <phoneticPr fontId="1"/>
  </si>
  <si>
    <t>施策名：２-２ 政治・行政・経済の構造的不正の追及の強化</t>
    <rPh sb="8" eb="10">
      <t>セイジ</t>
    </rPh>
    <rPh sb="11" eb="13">
      <t>ギョウセイ</t>
    </rPh>
    <rPh sb="14" eb="16">
      <t>ケイザイ</t>
    </rPh>
    <rPh sb="17" eb="20">
      <t>コウゾウテキ</t>
    </rPh>
    <rPh sb="20" eb="22">
      <t>フセイ</t>
    </rPh>
    <rPh sb="23" eb="25">
      <t>ツイキュウ</t>
    </rPh>
    <rPh sb="26" eb="28">
      <t>キョウカ</t>
    </rPh>
    <phoneticPr fontId="1"/>
  </si>
  <si>
    <t>施策名：２-３ 振り込め詐欺を始めとする特殊詐欺の捜査活動及び予防活動の強化</t>
    <rPh sb="8" eb="9">
      <t>フ</t>
    </rPh>
    <rPh sb="10" eb="11">
      <t>コ</t>
    </rPh>
    <rPh sb="12" eb="14">
      <t>サギ</t>
    </rPh>
    <rPh sb="15" eb="16">
      <t>ハジ</t>
    </rPh>
    <rPh sb="20" eb="22">
      <t>トクシュ</t>
    </rPh>
    <rPh sb="22" eb="24">
      <t>サギ</t>
    </rPh>
    <rPh sb="25" eb="27">
      <t>ソウサ</t>
    </rPh>
    <rPh sb="27" eb="29">
      <t>カツドウ</t>
    </rPh>
    <rPh sb="29" eb="30">
      <t>オヨ</t>
    </rPh>
    <rPh sb="31" eb="33">
      <t>ヨボウ</t>
    </rPh>
    <rPh sb="33" eb="35">
      <t>カツドウ</t>
    </rPh>
    <rPh sb="36" eb="38">
      <t>キョウカ</t>
    </rPh>
    <phoneticPr fontId="1"/>
  </si>
  <si>
    <t>施策名：２-４ 捜査への科学技術の活用</t>
    <rPh sb="8" eb="10">
      <t>ソウサ</t>
    </rPh>
    <rPh sb="12" eb="14">
      <t>カガク</t>
    </rPh>
    <rPh sb="14" eb="16">
      <t>ギジュツ</t>
    </rPh>
    <rPh sb="17" eb="19">
      <t>カツヨウ</t>
    </rPh>
    <phoneticPr fontId="1"/>
  </si>
  <si>
    <t>施策名：２-５ 被疑者取調べの適正化</t>
    <rPh sb="8" eb="11">
      <t>ヒギシャ</t>
    </rPh>
    <rPh sb="11" eb="13">
      <t>トリシラ</t>
    </rPh>
    <rPh sb="15" eb="18">
      <t>テキセイカ</t>
    </rPh>
    <phoneticPr fontId="1"/>
  </si>
  <si>
    <t>施策名：３-１ 暴力団等犯罪組織の存立基盤の弱体化</t>
    <rPh sb="8" eb="11">
      <t>ボウリョクダン</t>
    </rPh>
    <rPh sb="11" eb="12">
      <t>トウ</t>
    </rPh>
    <rPh sb="12" eb="14">
      <t>ハンザイ</t>
    </rPh>
    <rPh sb="14" eb="16">
      <t>ソシキ</t>
    </rPh>
    <rPh sb="17" eb="19">
      <t>ソンリツ</t>
    </rPh>
    <rPh sb="19" eb="21">
      <t>キバン</t>
    </rPh>
    <rPh sb="22" eb="25">
      <t>ジャクタイカ</t>
    </rPh>
    <phoneticPr fontId="1"/>
  </si>
  <si>
    <t>施策名：３-２ 国際組織犯罪対策の強化</t>
    <rPh sb="8" eb="10">
      <t>コクサイ</t>
    </rPh>
    <rPh sb="10" eb="12">
      <t>ソシキ</t>
    </rPh>
    <rPh sb="12" eb="14">
      <t>ハンザイ</t>
    </rPh>
    <rPh sb="14" eb="16">
      <t>タイサク</t>
    </rPh>
    <rPh sb="17" eb="19">
      <t>キョウカ</t>
    </rPh>
    <phoneticPr fontId="1"/>
  </si>
  <si>
    <t>施策名：４-１ 歩行者・自転車利用者の安全確保</t>
    <rPh sb="8" eb="11">
      <t>ホコウシャ</t>
    </rPh>
    <rPh sb="12" eb="15">
      <t>ジテンシャ</t>
    </rPh>
    <rPh sb="15" eb="18">
      <t>リヨウシャ</t>
    </rPh>
    <rPh sb="19" eb="21">
      <t>アンゼン</t>
    </rPh>
    <rPh sb="21" eb="23">
      <t>カクホ</t>
    </rPh>
    <phoneticPr fontId="1"/>
  </si>
  <si>
    <t>施策名：４-３ 道路交通環境の整備</t>
    <rPh sb="8" eb="10">
      <t>ドウロ</t>
    </rPh>
    <rPh sb="10" eb="12">
      <t>コウツウ</t>
    </rPh>
    <rPh sb="12" eb="14">
      <t>カンキョウ</t>
    </rPh>
    <rPh sb="15" eb="17">
      <t>セイビ</t>
    </rPh>
    <phoneticPr fontId="1"/>
  </si>
  <si>
    <t>施策名：５-１ 重大テロ事案等を含む警備犯罪への的確な対処</t>
    <rPh sb="8" eb="10">
      <t>ジュウダイ</t>
    </rPh>
    <rPh sb="12" eb="14">
      <t>ジアン</t>
    </rPh>
    <rPh sb="14" eb="15">
      <t>トウ</t>
    </rPh>
    <rPh sb="16" eb="17">
      <t>フク</t>
    </rPh>
    <rPh sb="18" eb="20">
      <t>ケイビ</t>
    </rPh>
    <rPh sb="20" eb="22">
      <t>ハンザイ</t>
    </rPh>
    <rPh sb="24" eb="26">
      <t>テキカク</t>
    </rPh>
    <rPh sb="27" eb="29">
      <t>タイショ</t>
    </rPh>
    <phoneticPr fontId="1"/>
  </si>
  <si>
    <t>施策名：５-２ 災害への的確な対処</t>
    <rPh sb="8" eb="10">
      <t>サイガイ</t>
    </rPh>
    <rPh sb="12" eb="14">
      <t>テキカク</t>
    </rPh>
    <rPh sb="15" eb="17">
      <t>タイショ</t>
    </rPh>
    <phoneticPr fontId="1"/>
  </si>
  <si>
    <t>施策名：５-３ 対日有害活動、国際テロ等の未然防止及びこれらの事案への的確な対処</t>
    <rPh sb="8" eb="10">
      <t>タイニチ</t>
    </rPh>
    <rPh sb="10" eb="12">
      <t>ユウガイ</t>
    </rPh>
    <rPh sb="12" eb="14">
      <t>カツドウ</t>
    </rPh>
    <rPh sb="15" eb="17">
      <t>コクサイ</t>
    </rPh>
    <rPh sb="19" eb="20">
      <t>トウ</t>
    </rPh>
    <rPh sb="21" eb="23">
      <t>ミゼン</t>
    </rPh>
    <rPh sb="23" eb="25">
      <t>ボウシ</t>
    </rPh>
    <rPh sb="25" eb="26">
      <t>オヨ</t>
    </rPh>
    <rPh sb="31" eb="33">
      <t>ジアン</t>
    </rPh>
    <rPh sb="35" eb="37">
      <t>テキカク</t>
    </rPh>
    <rPh sb="38" eb="40">
      <t>タイショ</t>
    </rPh>
    <phoneticPr fontId="1"/>
  </si>
  <si>
    <t>施策名：６-１ 犯罪被害者等に対する経済的支援・精神的支援等総合的な支援の充実</t>
    <rPh sb="8" eb="10">
      <t>ハンザイ</t>
    </rPh>
    <rPh sb="10" eb="13">
      <t>ヒガイシャ</t>
    </rPh>
    <rPh sb="13" eb="14">
      <t>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1"/>
  </si>
  <si>
    <t>施策名：７-１ サイバーセキュリティの確保とサイバー犯罪・サイバー攻撃の防止</t>
    <rPh sb="19" eb="21">
      <t>カクホ</t>
    </rPh>
    <rPh sb="26" eb="28">
      <t>ハンザイ</t>
    </rPh>
    <rPh sb="33" eb="35">
      <t>コウゲキ</t>
    </rPh>
    <rPh sb="36" eb="38">
      <t>ボウシ</t>
    </rPh>
    <phoneticPr fontId="1"/>
  </si>
  <si>
    <t>人工知能等先端技術を用いた警察業務高度化・効率化に係る実証実験等（0002再掲）</t>
    <rPh sb="0" eb="2">
      <t>ジンコウ</t>
    </rPh>
    <rPh sb="2" eb="4">
      <t>チノウ</t>
    </rPh>
    <rPh sb="4" eb="5">
      <t>トウ</t>
    </rPh>
    <rPh sb="5" eb="7">
      <t>センタン</t>
    </rPh>
    <rPh sb="7" eb="9">
      <t>ギジュツ</t>
    </rPh>
    <rPh sb="10" eb="11">
      <t>モチ</t>
    </rPh>
    <rPh sb="13" eb="15">
      <t>ケイサツ</t>
    </rPh>
    <rPh sb="15" eb="17">
      <t>ギョウム</t>
    </rPh>
    <rPh sb="17" eb="20">
      <t>コウドカ</t>
    </rPh>
    <rPh sb="21" eb="24">
      <t>コウリツカ</t>
    </rPh>
    <rPh sb="25" eb="26">
      <t>カカ</t>
    </rPh>
    <rPh sb="27" eb="29">
      <t>ジッショウ</t>
    </rPh>
    <rPh sb="29" eb="31">
      <t>ジッケン</t>
    </rPh>
    <rPh sb="31" eb="32">
      <t>トウ</t>
    </rPh>
    <rPh sb="37" eb="39">
      <t>サイケイ</t>
    </rPh>
    <phoneticPr fontId="1"/>
  </si>
  <si>
    <t>警察庁</t>
    <rPh sb="0" eb="3">
      <t>ケイサツチョウ</t>
    </rPh>
    <phoneticPr fontId="1"/>
  </si>
  <si>
    <t>「新しい日本のための優先課題推進枠」1,831</t>
    <phoneticPr fontId="1"/>
  </si>
  <si>
    <t>「新しい日本のための優先課題推進枠」154</t>
    <phoneticPr fontId="1"/>
  </si>
  <si>
    <t>「新しい日本のための優先課題推進枠」394</t>
    <phoneticPr fontId="1"/>
  </si>
  <si>
    <t>「新しい日本のための優先課題推進枠」116</t>
    <phoneticPr fontId="1"/>
  </si>
  <si>
    <t>「新しい日本のための優先課題推進枠」6,716</t>
    <phoneticPr fontId="1"/>
  </si>
  <si>
    <t>「新しい日本のための優先課題推進枠」1,246百万円</t>
    <phoneticPr fontId="1"/>
  </si>
  <si>
    <t>「新しい日本のための優先課題推進枠」4,633</t>
    <phoneticPr fontId="1"/>
  </si>
  <si>
    <t>「新しい日本のための優先課題推進枠」1,191百万円</t>
    <phoneticPr fontId="1"/>
  </si>
  <si>
    <t>「新しい日本のための優先課題推進枠」172</t>
    <phoneticPr fontId="1"/>
  </si>
  <si>
    <t>「新しい日本のための優先課題推進枠」74</t>
    <phoneticPr fontId="1"/>
  </si>
  <si>
    <t>「新しい日本のための優先課題推進枠」714</t>
    <phoneticPr fontId="1"/>
  </si>
  <si>
    <t xml:space="preserve">「新しい日本のための優先課題推進枠」193
</t>
    <phoneticPr fontId="1"/>
  </si>
  <si>
    <t>「新しい日本のための優先課題推進枠」245</t>
    <phoneticPr fontId="1"/>
  </si>
  <si>
    <t>「新しい日本のための優先課題推進枠」7,652</t>
    <phoneticPr fontId="1"/>
  </si>
  <si>
    <t>検討実施の結果、警察用船舶の運用の効率化を図るため、一部船舶の統廃合や船種変更を実施し、予算額の縮減を図った。（削減額：81百万円）</t>
    <rPh sb="0" eb="2">
      <t>ケントウ</t>
    </rPh>
    <rPh sb="2" eb="4">
      <t>ジッシ</t>
    </rPh>
    <rPh sb="5" eb="7">
      <t>ケッカ</t>
    </rPh>
    <rPh sb="8" eb="11">
      <t>ケイサツヨウ</t>
    </rPh>
    <rPh sb="11" eb="13">
      <t>センパク</t>
    </rPh>
    <rPh sb="14" eb="16">
      <t>ウンヨウ</t>
    </rPh>
    <rPh sb="17" eb="20">
      <t>コウリツカ</t>
    </rPh>
    <rPh sb="21" eb="22">
      <t>ハカ</t>
    </rPh>
    <rPh sb="26" eb="28">
      <t>イチブ</t>
    </rPh>
    <rPh sb="28" eb="30">
      <t>センパク</t>
    </rPh>
    <rPh sb="31" eb="34">
      <t>トウハイゴウ</t>
    </rPh>
    <rPh sb="35" eb="37">
      <t>センシュ</t>
    </rPh>
    <rPh sb="37" eb="39">
      <t>ヘンコウ</t>
    </rPh>
    <rPh sb="40" eb="42">
      <t>ジッシ</t>
    </rPh>
    <rPh sb="44" eb="46">
      <t>ヨサン</t>
    </rPh>
    <rPh sb="46" eb="47">
      <t>ガク</t>
    </rPh>
    <rPh sb="48" eb="50">
      <t>シュクゲン</t>
    </rPh>
    <rPh sb="51" eb="52">
      <t>ハカ</t>
    </rPh>
    <rPh sb="56" eb="59">
      <t>サクゲンガク</t>
    </rPh>
    <rPh sb="62" eb="65">
      <t>ヒャクマンエン</t>
    </rPh>
    <phoneticPr fontId="1"/>
  </si>
  <si>
    <t>本事業は重大事故の抑止する上で必要不可欠であり、引き続き実施する必要があるが、平成29年度の行政事業レビュー公開プロセスの結果等を踏まえ、以下の改善等を行っている。
・　高速道路において過去５年間に新規整備した機器の設置効果（事故件数）を参考指標として追加。（新規供用路線を除く）
・　中期的な整備計画の策定に向けた検討を行い、都道府県ごとの整備計画を策定中。
・　新規参入等が一層促進されるよう仕様に関する情報交換や要望聴取を実施。
・　既存設備の有効活用等による導入経費の削減を図り、平成31年度の概算要求に反映。</t>
    <phoneticPr fontId="1"/>
  </si>
  <si>
    <t>「新しい日本のための優先課題推進枠」3,099,571千円</t>
    <phoneticPr fontId="1"/>
  </si>
  <si>
    <t>「新しい日本のための優先課題推進枠」1,560,295千円</t>
    <phoneticPr fontId="1"/>
  </si>
  <si>
    <t>より多数の業者が参加できるよう、競争性の向上に努めた。
業務委託（人件費）は増額したものの、情報料の予算積算を見直したことにより0.7百万円縮減した。</t>
    <rPh sb="20" eb="22">
      <t>コウジョウ</t>
    </rPh>
    <rPh sb="23" eb="24">
      <t>ツト</t>
    </rPh>
    <phoneticPr fontId="1"/>
  </si>
  <si>
    <t>「新しい日本のための優先課題推進枠」
848</t>
    <phoneticPr fontId="1"/>
  </si>
  <si>
    <t>「新しい日本のための優先課題推進枠」
980</t>
    <phoneticPr fontId="1"/>
  </si>
  <si>
    <t>「新しい日本のための優先課題推進枠」51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</si>
</sst>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
    <numFmt numFmtId="177" formatCode="0000"/>
    <numFmt numFmtId="178" formatCode="_ * #,##0_ ;_ * &quot;▲&quot;#,##0_ ;_ * &quot;-&quot;_ ;_ @_ "/>
    <numFmt numFmtId="179" formatCode="000"/>
    <numFmt numFmtId="180" formatCode="#,##0;&quot;▲ &quot;#,##0"/>
  </numFmts>
  <fonts count="22"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6"/>
      <color theme="1"/>
      <name val="ＭＳ ゴシック"/>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theme="1"/>
      <name val="ＭＳ Ｐゴシック"/>
      <family val="3"/>
      <charset val="128"/>
    </font>
    <font>
      <sz val="9"/>
      <color theme="1"/>
      <name val="ＭＳ ゴシック"/>
      <family val="3"/>
      <charset val="128"/>
    </font>
    <font>
      <sz val="9"/>
      <color theme="1"/>
      <name val="ＭＳ Ｐゴシック"/>
      <family val="3"/>
      <charset val="128"/>
    </font>
    <font>
      <sz val="6"/>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126">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664">
    <xf numFmtId="0" fontId="0" fillId="0" borderId="0" xfId="0"/>
    <xf numFmtId="0" fontId="2" fillId="0" borderId="0" xfId="0" applyFont="1" applyBorder="1"/>
    <xf numFmtId="0" fontId="2" fillId="0" borderId="0" xfId="0" applyFont="1"/>
    <xf numFmtId="0" fontId="2" fillId="0" borderId="1" xfId="0" applyFont="1" applyBorder="1"/>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1" xfId="0" applyFont="1" applyBorder="1" applyAlignment="1">
      <alignment horizontal="right"/>
    </xf>
    <xf numFmtId="0" fontId="3" fillId="0" borderId="1" xfId="0" applyFont="1" applyBorder="1"/>
    <xf numFmtId="0" fontId="4" fillId="0" borderId="0" xfId="0" applyFont="1" applyBorder="1"/>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5" fillId="0" borderId="0" xfId="0" applyFont="1"/>
    <xf numFmtId="0" fontId="3" fillId="0" borderId="0" xfId="0" applyFont="1"/>
    <xf numFmtId="0" fontId="2" fillId="0" borderId="0" xfId="0" applyFont="1" applyAlignment="1">
      <alignment horizontal="right"/>
    </xf>
    <xf numFmtId="178" fontId="2" fillId="2" borderId="6" xfId="0" applyNumberFormat="1" applyFont="1" applyFill="1" applyBorder="1" applyAlignment="1">
      <alignment vertical="center" shrinkToFit="1"/>
    </xf>
    <xf numFmtId="0" fontId="2" fillId="2" borderId="6" xfId="0" applyNumberFormat="1" applyFont="1" applyFill="1" applyBorder="1" applyAlignment="1">
      <alignment vertical="center" wrapText="1"/>
    </xf>
    <xf numFmtId="178" fontId="2" fillId="2" borderId="13" xfId="0" applyNumberFormat="1" applyFont="1" applyFill="1" applyBorder="1" applyAlignment="1">
      <alignment vertical="center" shrinkToFit="1"/>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NumberFormat="1" applyFont="1" applyFill="1" applyBorder="1" applyAlignment="1">
      <alignment vertical="center" wrapText="1"/>
    </xf>
    <xf numFmtId="0" fontId="2" fillId="0" borderId="0" xfId="0" applyFont="1" applyBorder="1" applyAlignment="1"/>
    <xf numFmtId="0" fontId="6" fillId="0" borderId="0" xfId="0" applyFont="1"/>
    <xf numFmtId="177" fontId="2" fillId="0" borderId="0" xfId="0" applyNumberFormat="1" applyFont="1" applyBorder="1" applyAlignment="1">
      <alignment horizontal="left"/>
    </xf>
    <xf numFmtId="177" fontId="2" fillId="2" borderId="2" xfId="0" applyNumberFormat="1" applyFont="1" applyFill="1" applyBorder="1" applyAlignment="1">
      <alignment horizontal="center" vertical="center"/>
    </xf>
    <xf numFmtId="0" fontId="2" fillId="2" borderId="9" xfId="0" applyNumberFormat="1" applyFont="1" applyFill="1" applyBorder="1" applyAlignment="1">
      <alignment vertical="center" wrapText="1"/>
    </xf>
    <xf numFmtId="0" fontId="2" fillId="2" borderId="16" xfId="0" applyNumberFormat="1" applyFont="1" applyFill="1" applyBorder="1" applyAlignment="1">
      <alignment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177" fontId="2" fillId="2" borderId="17" xfId="0" applyNumberFormat="1" applyFont="1" applyFill="1" applyBorder="1" applyAlignment="1">
      <alignment horizontal="center" vertical="center"/>
    </xf>
    <xf numFmtId="0" fontId="2" fillId="2" borderId="18" xfId="0" applyNumberFormat="1" applyFont="1" applyFill="1" applyBorder="1" applyAlignment="1">
      <alignment vertical="center" wrapText="1"/>
    </xf>
    <xf numFmtId="0" fontId="2" fillId="2" borderId="18" xfId="0" applyFont="1" applyFill="1" applyBorder="1" applyAlignment="1">
      <alignment vertical="center" wrapText="1"/>
    </xf>
    <xf numFmtId="178" fontId="2" fillId="2" borderId="19"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20" xfId="0" applyNumberFormat="1" applyFont="1" applyFill="1" applyBorder="1" applyAlignment="1">
      <alignment horizontal="center" vertical="center"/>
    </xf>
    <xf numFmtId="0" fontId="8" fillId="0" borderId="0" xfId="0" applyFont="1" applyBorder="1"/>
    <xf numFmtId="179" fontId="10" fillId="0" borderId="21" xfId="0" applyNumberFormat="1" applyFont="1" applyBorder="1" applyAlignment="1">
      <alignment horizontal="center" vertical="center"/>
    </xf>
    <xf numFmtId="178" fontId="10" fillId="0" borderId="5" xfId="0" applyNumberFormat="1" applyFont="1" applyBorder="1" applyAlignment="1">
      <alignment vertical="center" shrinkToFit="1"/>
    </xf>
    <xf numFmtId="178" fontId="10" fillId="2" borderId="0" xfId="0" applyNumberFormat="1" applyFont="1" applyFill="1" applyBorder="1" applyAlignment="1">
      <alignment vertical="center" shrinkToFit="1"/>
    </xf>
    <xf numFmtId="178" fontId="10" fillId="2" borderId="5" xfId="0" applyNumberFormat="1" applyFont="1" applyFill="1" applyBorder="1" applyAlignment="1">
      <alignment vertical="center" shrinkToFit="1"/>
    </xf>
    <xf numFmtId="3" fontId="10" fillId="2" borderId="5" xfId="0" applyNumberFormat="1" applyFont="1" applyFill="1" applyBorder="1" applyAlignment="1">
      <alignment vertical="center" wrapText="1"/>
    </xf>
    <xf numFmtId="0" fontId="10" fillId="2" borderId="22" xfId="0" applyNumberFormat="1" applyFont="1" applyFill="1" applyBorder="1" applyAlignment="1">
      <alignment horizontal="center" vertical="center" wrapText="1"/>
    </xf>
    <xf numFmtId="0" fontId="10" fillId="2" borderId="23" xfId="0" applyNumberFormat="1" applyFont="1" applyFill="1" applyBorder="1" applyAlignment="1">
      <alignment vertical="center" wrapText="1"/>
    </xf>
    <xf numFmtId="179" fontId="10" fillId="0" borderId="2" xfId="0" applyNumberFormat="1" applyFont="1" applyBorder="1" applyAlignment="1">
      <alignment horizontal="center" vertical="center"/>
    </xf>
    <xf numFmtId="178" fontId="10" fillId="0" borderId="6" xfId="0" applyNumberFormat="1" applyFont="1" applyBorder="1" applyAlignment="1">
      <alignment vertical="center" shrinkToFit="1"/>
    </xf>
    <xf numFmtId="178" fontId="10" fillId="2" borderId="3" xfId="0" applyNumberFormat="1" applyFont="1" applyFill="1" applyBorder="1" applyAlignment="1">
      <alignment vertical="center" shrinkToFit="1"/>
    </xf>
    <xf numFmtId="178" fontId="10" fillId="2" borderId="6" xfId="0" applyNumberFormat="1" applyFont="1" applyFill="1" applyBorder="1" applyAlignment="1">
      <alignment vertical="center" shrinkToFit="1"/>
    </xf>
    <xf numFmtId="3" fontId="10" fillId="2" borderId="6" xfId="0" applyNumberFormat="1" applyFont="1" applyFill="1" applyBorder="1" applyAlignment="1">
      <alignment vertical="center" wrapText="1"/>
    </xf>
    <xf numFmtId="0" fontId="10" fillId="2" borderId="6" xfId="0" applyNumberFormat="1" applyFont="1" applyFill="1" applyBorder="1" applyAlignment="1">
      <alignment horizontal="center" vertical="center" wrapText="1"/>
    </xf>
    <xf numFmtId="0" fontId="10" fillId="2" borderId="6" xfId="0" applyNumberFormat="1" applyFont="1" applyFill="1" applyBorder="1" applyAlignment="1">
      <alignment vertical="center" wrapText="1"/>
    </xf>
    <xf numFmtId="178" fontId="10" fillId="0" borderId="24" xfId="0" applyNumberFormat="1" applyFont="1" applyBorder="1" applyAlignment="1">
      <alignment vertical="center" shrinkToFit="1"/>
    </xf>
    <xf numFmtId="178" fontId="10" fillId="2" borderId="25" xfId="0" applyNumberFormat="1" applyFont="1" applyFill="1" applyBorder="1" applyAlignment="1">
      <alignment vertical="center" shrinkToFit="1"/>
    </xf>
    <xf numFmtId="178" fontId="10" fillId="2" borderId="24" xfId="0" applyNumberFormat="1" applyFont="1" applyFill="1" applyBorder="1" applyAlignment="1">
      <alignment vertical="center" shrinkToFit="1"/>
    </xf>
    <xf numFmtId="179" fontId="10" fillId="0" borderId="26" xfId="0" applyNumberFormat="1" applyFont="1" applyBorder="1" applyAlignment="1">
      <alignment horizontal="center" vertical="center"/>
    </xf>
    <xf numFmtId="0" fontId="10" fillId="2" borderId="24" xfId="0" applyNumberFormat="1" applyFont="1" applyFill="1" applyBorder="1" applyAlignment="1">
      <alignment horizontal="center" vertical="center" wrapText="1"/>
    </xf>
    <xf numFmtId="0" fontId="10" fillId="2" borderId="24" xfId="0" applyNumberFormat="1" applyFont="1" applyFill="1" applyBorder="1" applyAlignment="1">
      <alignment vertical="center" wrapText="1"/>
    </xf>
    <xf numFmtId="178" fontId="2" fillId="0" borderId="27" xfId="0" applyNumberFormat="1" applyFont="1" applyBorder="1" applyAlignment="1">
      <alignment vertical="center" shrinkToFit="1"/>
    </xf>
    <xf numFmtId="3" fontId="2" fillId="2" borderId="30" xfId="0" applyNumberFormat="1" applyFont="1" applyFill="1" applyBorder="1" applyAlignment="1">
      <alignment horizontal="center" vertical="center" wrapText="1"/>
    </xf>
    <xf numFmtId="3" fontId="10" fillId="2" borderId="24" xfId="0" applyNumberFormat="1" applyFont="1" applyFill="1" applyBorder="1" applyAlignment="1">
      <alignment vertical="center" wrapText="1"/>
    </xf>
    <xf numFmtId="0" fontId="10" fillId="0" borderId="31" xfId="0" applyNumberFormat="1" applyFont="1" applyBorder="1" applyAlignment="1">
      <alignment vertical="center" wrapText="1"/>
    </xf>
    <xf numFmtId="0" fontId="10" fillId="0" borderId="32" xfId="0" applyNumberFormat="1" applyFont="1" applyBorder="1" applyAlignment="1">
      <alignment vertical="center" wrapText="1"/>
    </xf>
    <xf numFmtId="0" fontId="10" fillId="0" borderId="33" xfId="0" applyNumberFormat="1" applyFont="1" applyBorder="1" applyAlignment="1">
      <alignment vertical="center" wrapText="1"/>
    </xf>
    <xf numFmtId="3" fontId="2" fillId="0" borderId="34" xfId="0" applyNumberFormat="1" applyFont="1" applyBorder="1" applyAlignment="1">
      <alignment horizontal="center" vertical="center" shrinkToFit="1"/>
    </xf>
    <xf numFmtId="0" fontId="10" fillId="3" borderId="3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7"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10" fillId="2" borderId="36" xfId="0" applyFont="1" applyFill="1" applyBorder="1" applyAlignment="1">
      <alignment horizontal="center" vertical="center"/>
    </xf>
    <xf numFmtId="178" fontId="2" fillId="2" borderId="30" xfId="0" applyNumberFormat="1" applyFont="1" applyFill="1" applyBorder="1" applyAlignment="1">
      <alignment vertical="center" shrinkToFit="1"/>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wrapText="1"/>
    </xf>
    <xf numFmtId="0" fontId="2" fillId="4" borderId="38" xfId="0" applyFont="1" applyFill="1" applyBorder="1" applyAlignment="1">
      <alignment horizontal="left" vertical="center"/>
    </xf>
    <xf numFmtId="0" fontId="2" fillId="4" borderId="38" xfId="0" applyFont="1" applyFill="1" applyBorder="1" applyAlignment="1">
      <alignment horizontal="center" vertical="center"/>
    </xf>
    <xf numFmtId="0" fontId="0" fillId="4" borderId="38" xfId="0" applyFont="1" applyFill="1" applyBorder="1" applyAlignment="1">
      <alignment horizontal="center" vertical="center"/>
    </xf>
    <xf numFmtId="0" fontId="2" fillId="4" borderId="3" xfId="0" applyFont="1" applyFill="1" applyBorder="1" applyAlignment="1">
      <alignment horizontal="center" vertical="center" wrapText="1"/>
    </xf>
    <xf numFmtId="3" fontId="10" fillId="2" borderId="39" xfId="0" applyNumberFormat="1" applyFont="1" applyFill="1" applyBorder="1" applyAlignment="1">
      <alignmen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left" vertical="center"/>
    </xf>
    <xf numFmtId="0" fontId="2"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2" fillId="0" borderId="32" xfId="0" applyFont="1" applyBorder="1" applyAlignment="1">
      <alignment horizontal="center" vertical="center"/>
    </xf>
    <xf numFmtId="0" fontId="2" fillId="4" borderId="12" xfId="0" applyFont="1" applyFill="1" applyBorder="1" applyAlignment="1">
      <alignment horizontal="center" vertical="center"/>
    </xf>
    <xf numFmtId="0" fontId="2" fillId="0" borderId="0" xfId="0" applyFont="1" applyBorder="1" applyAlignment="1">
      <alignment horizontal="center" vertical="center"/>
    </xf>
    <xf numFmtId="0" fontId="12" fillId="4" borderId="3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0" borderId="41" xfId="0" applyFont="1" applyBorder="1" applyAlignment="1">
      <alignment horizontal="center" vertical="center"/>
    </xf>
    <xf numFmtId="0" fontId="2" fillId="4" borderId="42" xfId="0" applyFont="1" applyFill="1" applyBorder="1" applyAlignment="1">
      <alignment horizontal="center" vertical="center"/>
    </xf>
    <xf numFmtId="0" fontId="2" fillId="2" borderId="16" xfId="0" applyFont="1" applyFill="1" applyBorder="1" applyAlignment="1">
      <alignment vertical="center" wrapText="1"/>
    </xf>
    <xf numFmtId="0" fontId="2" fillId="4" borderId="43"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left" vertical="center"/>
    </xf>
    <xf numFmtId="0" fontId="7" fillId="4" borderId="38" xfId="0" applyFont="1" applyFill="1" applyBorder="1" applyAlignment="1">
      <alignment horizontal="center" vertical="center"/>
    </xf>
    <xf numFmtId="0" fontId="7" fillId="4" borderId="38" xfId="0" applyFont="1" applyFill="1" applyBorder="1" applyAlignment="1">
      <alignment horizontal="center" vertical="center" wrapText="1"/>
    </xf>
    <xf numFmtId="0" fontId="12" fillId="4" borderId="38" xfId="0" applyFont="1" applyFill="1" applyBorder="1" applyAlignment="1">
      <alignment horizontal="center" vertical="center"/>
    </xf>
    <xf numFmtId="0" fontId="7" fillId="4" borderId="43" xfId="0" applyFont="1" applyFill="1" applyBorder="1" applyAlignment="1">
      <alignment horizontal="center" vertical="center"/>
    </xf>
    <xf numFmtId="0" fontId="7" fillId="0" borderId="6" xfId="0" applyFont="1" applyBorder="1" applyAlignment="1">
      <alignment horizontal="center" vertical="center"/>
    </xf>
    <xf numFmtId="0" fontId="7" fillId="0" borderId="32" xfId="0" applyFont="1" applyBorder="1" applyAlignment="1">
      <alignment horizontal="center" vertical="center"/>
    </xf>
    <xf numFmtId="0" fontId="7" fillId="0" borderId="6" xfId="0" applyNumberFormat="1" applyFont="1" applyBorder="1" applyAlignment="1">
      <alignment vertical="center" wrapText="1"/>
    </xf>
    <xf numFmtId="178" fontId="7" fillId="0" borderId="6" xfId="0" applyNumberFormat="1" applyFont="1" applyBorder="1" applyAlignment="1">
      <alignment vertical="center" shrinkToFit="1"/>
    </xf>
    <xf numFmtId="178" fontId="7" fillId="2" borderId="6" xfId="0" applyNumberFormat="1" applyFont="1" applyFill="1" applyBorder="1" applyAlignment="1">
      <alignment vertical="center" shrinkToFit="1"/>
    </xf>
    <xf numFmtId="0" fontId="7" fillId="0" borderId="9" xfId="0" applyNumberFormat="1" applyFont="1" applyBorder="1" applyAlignment="1">
      <alignment vertical="center" wrapText="1"/>
    </xf>
    <xf numFmtId="0" fontId="7" fillId="0" borderId="9" xfId="0" applyFont="1" applyBorder="1" applyAlignment="1">
      <alignment vertical="center" wrapText="1"/>
    </xf>
    <xf numFmtId="0" fontId="7" fillId="0" borderId="9"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44" xfId="0" applyFont="1" applyFill="1" applyBorder="1" applyAlignment="1">
      <alignment horizontal="center" vertical="center"/>
    </xf>
    <xf numFmtId="177" fontId="7" fillId="0" borderId="2" xfId="0" applyNumberFormat="1" applyFont="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left" vertical="center"/>
    </xf>
    <xf numFmtId="0" fontId="12" fillId="4" borderId="3" xfId="0" applyFont="1" applyFill="1" applyBorder="1" applyAlignment="1">
      <alignment horizontal="center" vertical="center"/>
    </xf>
    <xf numFmtId="178" fontId="7" fillId="0" borderId="19" xfId="0" applyNumberFormat="1" applyFont="1" applyBorder="1" applyAlignment="1">
      <alignment horizontal="center" vertical="center"/>
    </xf>
    <xf numFmtId="0" fontId="7" fillId="2" borderId="14" xfId="0" applyFont="1" applyFill="1" applyBorder="1" applyAlignment="1">
      <alignment horizontal="center" vertical="center"/>
    </xf>
    <xf numFmtId="178" fontId="7" fillId="2" borderId="19" xfId="0" applyNumberFormat="1" applyFont="1" applyFill="1" applyBorder="1" applyAlignment="1">
      <alignment horizontal="center" vertical="center"/>
    </xf>
    <xf numFmtId="178" fontId="7" fillId="0" borderId="6" xfId="0" applyNumberFormat="1" applyFont="1" applyBorder="1" applyAlignment="1">
      <alignment horizontal="center" vertical="center"/>
    </xf>
    <xf numFmtId="0" fontId="7" fillId="2" borderId="9" xfId="0" applyFont="1" applyFill="1" applyBorder="1" applyAlignment="1">
      <alignment horizontal="center" vertical="center"/>
    </xf>
    <xf numFmtId="178" fontId="7" fillId="2" borderId="6" xfId="0" applyNumberFormat="1" applyFont="1" applyFill="1" applyBorder="1" applyAlignment="1">
      <alignment horizontal="center" vertical="center"/>
    </xf>
    <xf numFmtId="178" fontId="7" fillId="0" borderId="20" xfId="0" applyNumberFormat="1" applyFont="1" applyBorder="1" applyAlignment="1">
      <alignment horizontal="center" vertical="center"/>
    </xf>
    <xf numFmtId="0" fontId="7" fillId="2" borderId="15" xfId="0" applyFont="1" applyFill="1" applyBorder="1" applyAlignment="1">
      <alignment horizontal="center" vertical="center"/>
    </xf>
    <xf numFmtId="178" fontId="7" fillId="2" borderId="20" xfId="0" applyNumberFormat="1" applyFont="1" applyFill="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177" fontId="2"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shrinkToFit="1"/>
    </xf>
    <xf numFmtId="0" fontId="10"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shrinkToFit="1"/>
    </xf>
    <xf numFmtId="177" fontId="2" fillId="0" borderId="0" xfId="0" applyNumberFormat="1" applyFont="1" applyFill="1" applyBorder="1" applyAlignment="1"/>
    <xf numFmtId="177" fontId="2" fillId="0" borderId="0" xfId="0" applyNumberFormat="1" applyFont="1" applyFill="1" applyBorder="1" applyAlignment="1">
      <alignment horizontal="left"/>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0" fontId="7" fillId="0" borderId="9" xfId="0" applyFont="1" applyBorder="1" applyAlignment="1">
      <alignment horizontal="left" vertical="center" wrapText="1"/>
    </xf>
    <xf numFmtId="177" fontId="7" fillId="0" borderId="2" xfId="0" applyNumberFormat="1" applyFont="1" applyFill="1" applyBorder="1" applyAlignment="1">
      <alignment horizontal="center" vertical="center"/>
    </xf>
    <xf numFmtId="0" fontId="7" fillId="0" borderId="6" xfId="0" applyNumberFormat="1" applyFont="1" applyFill="1" applyBorder="1" applyAlignment="1">
      <alignment vertical="center" wrapText="1"/>
    </xf>
    <xf numFmtId="178" fontId="7" fillId="0" borderId="6" xfId="0" applyNumberFormat="1" applyFont="1" applyFill="1" applyBorder="1" applyAlignment="1">
      <alignment vertical="center" shrinkToFit="1"/>
    </xf>
    <xf numFmtId="0" fontId="7" fillId="0" borderId="9" xfId="0" applyNumberFormat="1" applyFont="1" applyFill="1" applyBorder="1" applyAlignment="1">
      <alignment vertical="center" wrapText="1"/>
    </xf>
    <xf numFmtId="0" fontId="7" fillId="0" borderId="16" xfId="0" applyNumberFormat="1"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6" xfId="0" applyFont="1" applyFill="1" applyBorder="1" applyAlignment="1">
      <alignment horizontal="center" vertical="center"/>
    </xf>
    <xf numFmtId="0" fontId="7" fillId="0" borderId="32" xfId="0" applyFont="1" applyFill="1" applyBorder="1" applyAlignment="1">
      <alignment horizontal="center" vertical="center"/>
    </xf>
    <xf numFmtId="3" fontId="7" fillId="0" borderId="6" xfId="0" applyNumberFormat="1" applyFont="1" applyFill="1" applyBorder="1" applyAlignment="1">
      <alignment horizontal="left" vertical="center" wrapText="1"/>
    </xf>
    <xf numFmtId="0" fontId="7" fillId="4" borderId="3" xfId="0" applyFont="1" applyFill="1" applyBorder="1" applyAlignment="1">
      <alignment horizontal="left" vertical="center" wrapText="1"/>
    </xf>
    <xf numFmtId="3" fontId="7" fillId="2" borderId="6" xfId="0" applyNumberFormat="1" applyFont="1" applyFill="1" applyBorder="1" applyAlignment="1">
      <alignment horizontal="left" vertical="center" wrapText="1"/>
    </xf>
    <xf numFmtId="3" fontId="2" fillId="2" borderId="6" xfId="0"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3" fontId="2" fillId="2" borderId="13" xfId="0" applyNumberFormat="1" applyFont="1" applyFill="1" applyBorder="1" applyAlignment="1">
      <alignment horizontal="left" vertical="center" wrapText="1"/>
    </xf>
    <xf numFmtId="177" fontId="2" fillId="2" borderId="26" xfId="0" applyNumberFormat="1" applyFont="1" applyFill="1" applyBorder="1" applyAlignment="1">
      <alignment horizontal="center" vertical="center"/>
    </xf>
    <xf numFmtId="0" fontId="2" fillId="2" borderId="24" xfId="0" applyNumberFormat="1" applyFont="1" applyFill="1" applyBorder="1" applyAlignment="1">
      <alignment vertical="center" wrapText="1"/>
    </xf>
    <xf numFmtId="3" fontId="2" fillId="2" borderId="24" xfId="0" applyNumberFormat="1" applyFont="1" applyFill="1" applyBorder="1" applyAlignment="1">
      <alignment horizontal="left" vertical="center" wrapText="1"/>
    </xf>
    <xf numFmtId="178" fontId="2" fillId="2" borderId="24" xfId="0" applyNumberFormat="1" applyFont="1" applyFill="1" applyBorder="1" applyAlignment="1">
      <alignment vertical="center" shrinkToFit="1"/>
    </xf>
    <xf numFmtId="0" fontId="2" fillId="2" borderId="40" xfId="0" applyNumberFormat="1" applyFont="1" applyFill="1" applyBorder="1" applyAlignment="1">
      <alignment vertical="center" wrapText="1"/>
    </xf>
    <xf numFmtId="0" fontId="2" fillId="2" borderId="40"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13" fillId="0" borderId="0" xfId="0" applyFont="1" applyBorder="1"/>
    <xf numFmtId="0" fontId="14" fillId="0" borderId="0" xfId="0" applyFont="1"/>
    <xf numFmtId="0" fontId="15" fillId="0" borderId="0" xfId="0" applyFont="1" applyBorder="1" applyAlignment="1">
      <alignment horizontal="center"/>
    </xf>
    <xf numFmtId="0" fontId="16" fillId="0" borderId="1" xfId="0" applyFont="1" applyBorder="1"/>
    <xf numFmtId="0" fontId="14" fillId="0" borderId="1" xfId="0" applyFont="1" applyBorder="1"/>
    <xf numFmtId="0" fontId="14" fillId="0" borderId="0" xfId="0" applyFont="1" applyBorder="1"/>
    <xf numFmtId="0" fontId="14" fillId="0" borderId="1" xfId="0" applyFont="1" applyBorder="1" applyAlignment="1">
      <alignment horizontal="right"/>
    </xf>
    <xf numFmtId="0" fontId="14" fillId="0" borderId="0" xfId="0" applyFont="1" applyBorder="1" applyAlignment="1">
      <alignment horizontal="right"/>
    </xf>
    <xf numFmtId="0" fontId="18" fillId="5" borderId="35"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7" xfId="0" applyFont="1" applyFill="1" applyBorder="1" applyAlignment="1">
      <alignment horizontal="right" vertical="center" wrapText="1"/>
    </xf>
    <xf numFmtId="0" fontId="18" fillId="5" borderId="1" xfId="0" applyFont="1" applyFill="1" applyBorder="1" applyAlignment="1">
      <alignment horizontal="right" vertical="center" wrapText="1"/>
    </xf>
    <xf numFmtId="0" fontId="18" fillId="4" borderId="37" xfId="0" applyFont="1" applyFill="1" applyBorder="1" applyAlignment="1">
      <alignment horizontal="center" vertical="center"/>
    </xf>
    <xf numFmtId="0" fontId="18" fillId="4" borderId="38" xfId="0" applyFont="1" applyFill="1" applyBorder="1" applyAlignment="1">
      <alignment horizontal="left" vertical="center"/>
    </xf>
    <xf numFmtId="0" fontId="18" fillId="4" borderId="38" xfId="0" applyFont="1" applyFill="1" applyBorder="1" applyAlignment="1">
      <alignment horizontal="center" vertical="center"/>
    </xf>
    <xf numFmtId="0" fontId="18" fillId="4" borderId="38" xfId="0" applyFont="1" applyFill="1" applyBorder="1" applyAlignment="1">
      <alignment horizontal="center" vertical="center" wrapText="1"/>
    </xf>
    <xf numFmtId="0" fontId="18" fillId="4" borderId="38" xfId="0" applyFont="1" applyFill="1" applyBorder="1" applyAlignment="1">
      <alignment horizontal="right" vertical="center" wrapText="1"/>
    </xf>
    <xf numFmtId="0" fontId="18" fillId="4" borderId="44" xfId="0" applyFont="1" applyFill="1" applyBorder="1" applyAlignment="1">
      <alignment horizontal="center" vertical="center" wrapText="1"/>
    </xf>
    <xf numFmtId="0" fontId="19" fillId="4" borderId="38" xfId="0" applyFont="1" applyFill="1" applyBorder="1" applyAlignment="1">
      <alignment horizontal="center" vertical="center"/>
    </xf>
    <xf numFmtId="0" fontId="18" fillId="4" borderId="43" xfId="0" applyFont="1" applyFill="1" applyBorder="1" applyAlignment="1">
      <alignment horizontal="center" vertical="center"/>
    </xf>
    <xf numFmtId="179" fontId="18" fillId="0" borderId="21" xfId="0" applyNumberFormat="1" applyFont="1" applyFill="1" applyBorder="1" applyAlignment="1">
      <alignment horizontal="center" vertical="center"/>
    </xf>
    <xf numFmtId="0" fontId="18" fillId="0" borderId="5" xfId="0" applyNumberFormat="1" applyFont="1" applyFill="1" applyBorder="1" applyAlignment="1">
      <alignment vertical="center" wrapText="1"/>
    </xf>
    <xf numFmtId="178" fontId="18" fillId="0" borderId="5" xfId="0" applyNumberFormat="1" applyFont="1" applyFill="1" applyBorder="1" applyAlignment="1">
      <alignment vertical="center" shrinkToFit="1"/>
    </xf>
    <xf numFmtId="178" fontId="18" fillId="0" borderId="0" xfId="0" applyNumberFormat="1" applyFont="1" applyFill="1" applyBorder="1" applyAlignment="1">
      <alignment vertical="center" shrinkToFit="1"/>
    </xf>
    <xf numFmtId="3" fontId="18" fillId="0" borderId="5" xfId="0" applyNumberFormat="1" applyFont="1" applyFill="1" applyBorder="1" applyAlignment="1">
      <alignment horizontal="center" vertical="center" wrapText="1"/>
    </xf>
    <xf numFmtId="3" fontId="18" fillId="0" borderId="5" xfId="0" applyNumberFormat="1" applyFont="1" applyFill="1" applyBorder="1" applyAlignment="1">
      <alignment vertical="center" wrapText="1"/>
    </xf>
    <xf numFmtId="178" fontId="18" fillId="0" borderId="16" xfId="0" applyNumberFormat="1" applyFont="1" applyFill="1" applyBorder="1" applyAlignment="1">
      <alignment vertical="center" shrinkToFit="1"/>
    </xf>
    <xf numFmtId="0" fontId="18" fillId="0" borderId="22" xfId="0" applyNumberFormat="1" applyFont="1" applyFill="1" applyBorder="1" applyAlignment="1">
      <alignment horizontal="center" vertical="center" wrapText="1"/>
    </xf>
    <xf numFmtId="0" fontId="18" fillId="0" borderId="23" xfId="0" applyNumberFormat="1" applyFont="1" applyFill="1" applyBorder="1" applyAlignment="1">
      <alignment vertical="center" wrapText="1"/>
    </xf>
    <xf numFmtId="0" fontId="18" fillId="0" borderId="16" xfId="0" applyNumberFormat="1" applyFont="1" applyFill="1" applyBorder="1" applyAlignment="1">
      <alignment vertical="center" wrapText="1"/>
    </xf>
    <xf numFmtId="0" fontId="18" fillId="0" borderId="5" xfId="0" applyFont="1" applyFill="1" applyBorder="1" applyAlignment="1">
      <alignment horizontal="center" vertical="center" wrapText="1"/>
    </xf>
    <xf numFmtId="0" fontId="18" fillId="0" borderId="16" xfId="0"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32" xfId="0" applyFont="1" applyFill="1" applyBorder="1" applyAlignment="1">
      <alignment horizontal="center" vertical="center"/>
    </xf>
    <xf numFmtId="0" fontId="14" fillId="0" borderId="0" xfId="0" applyFont="1" applyFill="1"/>
    <xf numFmtId="179" fontId="18" fillId="0" borderId="2" xfId="0" applyNumberFormat="1" applyFont="1" applyFill="1" applyBorder="1" applyAlignment="1">
      <alignment horizontal="center" vertical="center"/>
    </xf>
    <xf numFmtId="0" fontId="18" fillId="0" borderId="6" xfId="0" applyNumberFormat="1" applyFont="1" applyFill="1" applyBorder="1" applyAlignment="1">
      <alignment vertical="center" wrapText="1"/>
    </xf>
    <xf numFmtId="0" fontId="20" fillId="0" borderId="6" xfId="0" applyNumberFormat="1" applyFont="1" applyFill="1" applyBorder="1" applyAlignment="1">
      <alignment vertical="center" wrapText="1"/>
    </xf>
    <xf numFmtId="178" fontId="18" fillId="0" borderId="6" xfId="0" applyNumberFormat="1" applyFont="1" applyFill="1" applyBorder="1" applyAlignment="1">
      <alignment vertical="center" shrinkToFit="1"/>
    </xf>
    <xf numFmtId="178" fontId="18" fillId="0" borderId="3" xfId="0" applyNumberFormat="1" applyFont="1" applyFill="1" applyBorder="1" applyAlignment="1">
      <alignment vertical="center" shrinkToFit="1"/>
    </xf>
    <xf numFmtId="3" fontId="18" fillId="0" borderId="6" xfId="0" applyNumberFormat="1" applyFont="1" applyFill="1" applyBorder="1" applyAlignment="1">
      <alignment horizontal="center" vertical="center" wrapText="1"/>
    </xf>
    <xf numFmtId="3" fontId="18" fillId="0" borderId="6" xfId="0" applyNumberFormat="1" applyFont="1" applyFill="1" applyBorder="1" applyAlignment="1">
      <alignment vertical="center" wrapText="1"/>
    </xf>
    <xf numFmtId="178" fontId="18" fillId="0" borderId="9" xfId="0" applyNumberFormat="1" applyFont="1" applyFill="1" applyBorder="1" applyAlignment="1">
      <alignment vertical="center" shrinkToFit="1"/>
    </xf>
    <xf numFmtId="0" fontId="18" fillId="0" borderId="6" xfId="0" applyNumberFormat="1" applyFont="1" applyFill="1" applyBorder="1" applyAlignment="1">
      <alignment horizontal="center" vertical="center" wrapText="1"/>
    </xf>
    <xf numFmtId="0" fontId="18" fillId="0" borderId="9" xfId="0" applyNumberFormat="1" applyFont="1" applyFill="1" applyBorder="1" applyAlignment="1">
      <alignment vertical="center" wrapText="1"/>
    </xf>
    <xf numFmtId="0" fontId="18" fillId="0" borderId="6" xfId="0" applyFont="1" applyFill="1" applyBorder="1" applyAlignment="1">
      <alignment vertical="center" wrapText="1"/>
    </xf>
    <xf numFmtId="0" fontId="18" fillId="0" borderId="9" xfId="0" applyFont="1" applyFill="1" applyBorder="1" applyAlignment="1">
      <alignment horizontal="center" vertical="center" wrapText="1"/>
    </xf>
    <xf numFmtId="0" fontId="18" fillId="0" borderId="9" xfId="0" applyFont="1" applyFill="1" applyBorder="1" applyAlignment="1">
      <alignment horizontal="left" vertical="center" wrapText="1"/>
    </xf>
    <xf numFmtId="179" fontId="18" fillId="0" borderId="2" xfId="0" applyNumberFormat="1" applyFont="1" applyBorder="1" applyAlignment="1">
      <alignment horizontal="center" vertical="center"/>
    </xf>
    <xf numFmtId="0" fontId="18" fillId="0" borderId="6" xfId="0" applyNumberFormat="1" applyFont="1" applyBorder="1" applyAlignment="1">
      <alignment vertical="center" wrapText="1"/>
    </xf>
    <xf numFmtId="178" fontId="18" fillId="0" borderId="6" xfId="0" applyNumberFormat="1" applyFont="1" applyBorder="1" applyAlignment="1">
      <alignment vertical="center" shrinkToFit="1"/>
    </xf>
    <xf numFmtId="178" fontId="18" fillId="2" borderId="3" xfId="0" applyNumberFormat="1" applyFont="1" applyFill="1" applyBorder="1" applyAlignment="1">
      <alignment vertical="center" shrinkToFit="1"/>
    </xf>
    <xf numFmtId="178" fontId="18" fillId="2" borderId="6" xfId="0" applyNumberFormat="1" applyFont="1" applyFill="1" applyBorder="1" applyAlignment="1">
      <alignment vertical="center" shrinkToFit="1"/>
    </xf>
    <xf numFmtId="3" fontId="18" fillId="2" borderId="6" xfId="0" applyNumberFormat="1" applyFont="1" applyFill="1" applyBorder="1" applyAlignment="1">
      <alignment horizontal="center" vertical="center" wrapText="1"/>
    </xf>
    <xf numFmtId="3" fontId="18" fillId="2" borderId="6" xfId="0" applyNumberFormat="1" applyFont="1" applyFill="1" applyBorder="1" applyAlignment="1">
      <alignment vertical="center" wrapText="1"/>
    </xf>
    <xf numFmtId="180" fontId="18" fillId="2" borderId="3" xfId="0" applyNumberFormat="1" applyFont="1" applyFill="1" applyBorder="1" applyAlignment="1">
      <alignment vertical="center" shrinkToFit="1"/>
    </xf>
    <xf numFmtId="0" fontId="18" fillId="2" borderId="6" xfId="0" applyNumberFormat="1" applyFont="1" applyFill="1" applyBorder="1" applyAlignment="1">
      <alignment horizontal="center" vertical="center" wrapText="1"/>
    </xf>
    <xf numFmtId="0" fontId="18" fillId="2" borderId="6" xfId="0" applyNumberFormat="1" applyFont="1" applyFill="1" applyBorder="1" applyAlignment="1">
      <alignment vertical="center" wrapText="1"/>
    </xf>
    <xf numFmtId="0" fontId="18" fillId="0" borderId="9" xfId="0" applyNumberFormat="1" applyFont="1" applyBorder="1" applyAlignment="1">
      <alignment vertical="center" wrapText="1"/>
    </xf>
    <xf numFmtId="0" fontId="18" fillId="0" borderId="6" xfId="0" applyFont="1" applyBorder="1" applyAlignment="1">
      <alignment horizontal="center" vertical="center" wrapText="1"/>
    </xf>
    <xf numFmtId="0" fontId="18" fillId="0" borderId="9" xfId="0" applyFont="1" applyBorder="1" applyAlignment="1">
      <alignment horizontal="left" vertical="center" wrapText="1"/>
    </xf>
    <xf numFmtId="0" fontId="18" fillId="0" borderId="9" xfId="0" applyFont="1" applyBorder="1" applyAlignment="1">
      <alignment horizontal="center" vertical="center" wrapText="1"/>
    </xf>
    <xf numFmtId="0" fontId="18" fillId="0" borderId="6" xfId="0" applyFont="1" applyBorder="1" applyAlignment="1">
      <alignment horizontal="center" vertical="center"/>
    </xf>
    <xf numFmtId="0" fontId="18" fillId="0" borderId="32" xfId="0" applyFont="1" applyBorder="1" applyAlignment="1">
      <alignment horizontal="center" vertical="center"/>
    </xf>
    <xf numFmtId="0" fontId="18" fillId="0" borderId="9" xfId="0" applyFont="1" applyBorder="1" applyAlignment="1">
      <alignment vertical="center" wrapText="1"/>
    </xf>
    <xf numFmtId="178" fontId="18" fillId="2" borderId="6" xfId="0" applyNumberFormat="1" applyFont="1" applyFill="1" applyBorder="1" applyAlignment="1">
      <alignment vertical="center" wrapText="1"/>
    </xf>
    <xf numFmtId="178" fontId="18" fillId="0" borderId="6" xfId="0" applyNumberFormat="1" applyFont="1" applyBorder="1" applyAlignment="1">
      <alignment horizontal="right" vertical="center" shrinkToFit="1"/>
    </xf>
    <xf numFmtId="179" fontId="18" fillId="0" borderId="26" xfId="0" applyNumberFormat="1" applyFont="1" applyBorder="1" applyAlignment="1">
      <alignment horizontal="center" vertical="center"/>
    </xf>
    <xf numFmtId="0" fontId="18" fillId="0" borderId="24" xfId="0" applyNumberFormat="1" applyFont="1" applyFill="1" applyBorder="1" applyAlignment="1">
      <alignment vertical="center" wrapText="1"/>
    </xf>
    <xf numFmtId="0" fontId="18" fillId="0" borderId="24" xfId="0" applyNumberFormat="1" applyFont="1" applyBorder="1" applyAlignment="1">
      <alignment vertical="center" wrapText="1"/>
    </xf>
    <xf numFmtId="178" fontId="18" fillId="0" borderId="24" xfId="0" applyNumberFormat="1" applyFont="1" applyBorder="1" applyAlignment="1">
      <alignment vertical="center" shrinkToFit="1"/>
    </xf>
    <xf numFmtId="178" fontId="18" fillId="2" borderId="25" xfId="0" applyNumberFormat="1" applyFont="1" applyFill="1" applyBorder="1" applyAlignment="1">
      <alignment vertical="center" shrinkToFit="1"/>
    </xf>
    <xf numFmtId="178" fontId="18" fillId="2" borderId="24" xfId="0" applyNumberFormat="1" applyFont="1" applyFill="1" applyBorder="1" applyAlignment="1">
      <alignment vertical="center" shrinkToFit="1"/>
    </xf>
    <xf numFmtId="178" fontId="18" fillId="2" borderId="24" xfId="0" applyNumberFormat="1" applyFont="1" applyFill="1" applyBorder="1" applyAlignment="1">
      <alignment vertical="center" wrapText="1"/>
    </xf>
    <xf numFmtId="3" fontId="18" fillId="2" borderId="24" xfId="0" applyNumberFormat="1" applyFont="1" applyFill="1" applyBorder="1" applyAlignment="1">
      <alignment horizontal="center" vertical="center" wrapText="1"/>
    </xf>
    <xf numFmtId="3" fontId="18" fillId="2" borderId="24" xfId="0" applyNumberFormat="1" applyFont="1" applyFill="1" applyBorder="1" applyAlignment="1">
      <alignment vertical="center" wrapText="1"/>
    </xf>
    <xf numFmtId="0" fontId="18" fillId="2" borderId="24" xfId="0" applyNumberFormat="1" applyFont="1" applyFill="1" applyBorder="1" applyAlignment="1">
      <alignment horizontal="center" vertical="center" wrapText="1"/>
    </xf>
    <xf numFmtId="0" fontId="18" fillId="2" borderId="24" xfId="0" applyNumberFormat="1" applyFont="1" applyFill="1" applyBorder="1" applyAlignment="1">
      <alignment vertical="center" wrapText="1"/>
    </xf>
    <xf numFmtId="0" fontId="18" fillId="0" borderId="40" xfId="0" applyNumberFormat="1" applyFont="1" applyBorder="1" applyAlignment="1">
      <alignment vertical="center" wrapText="1"/>
    </xf>
    <xf numFmtId="0" fontId="18" fillId="0" borderId="24" xfId="0" applyFont="1" applyBorder="1" applyAlignment="1">
      <alignment horizontal="center" vertical="center" wrapText="1"/>
    </xf>
    <xf numFmtId="0" fontId="18" fillId="0" borderId="40" xfId="0" applyFont="1" applyBorder="1" applyAlignment="1">
      <alignment vertical="center" wrapText="1"/>
    </xf>
    <xf numFmtId="0" fontId="18" fillId="0" borderId="40" xfId="0" applyFont="1" applyBorder="1" applyAlignment="1">
      <alignment horizontal="center" vertical="center" wrapText="1"/>
    </xf>
    <xf numFmtId="0" fontId="18" fillId="0" borderId="24" xfId="0" applyFont="1" applyBorder="1" applyAlignment="1">
      <alignment horizontal="center" vertical="center"/>
    </xf>
    <xf numFmtId="0" fontId="18" fillId="0" borderId="33" xfId="0" applyFont="1" applyBorder="1" applyAlignment="1">
      <alignment horizontal="center" vertical="center"/>
    </xf>
    <xf numFmtId="179" fontId="18" fillId="0" borderId="6" xfId="0" applyNumberFormat="1" applyFont="1" applyBorder="1" applyAlignment="1">
      <alignment horizontal="center" vertical="center"/>
    </xf>
    <xf numFmtId="178" fontId="18" fillId="2" borderId="6" xfId="0" applyNumberFormat="1" applyFont="1" applyFill="1" applyBorder="1" applyAlignment="1">
      <alignment horizontal="right" vertical="center" shrinkToFit="1"/>
    </xf>
    <xf numFmtId="0" fontId="18" fillId="0" borderId="6" xfId="0" applyFont="1" applyBorder="1" applyAlignment="1">
      <alignment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left" vertical="center"/>
    </xf>
    <xf numFmtId="0" fontId="18" fillId="4" borderId="3"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3" xfId="0" applyFont="1" applyFill="1" applyBorder="1" applyAlignment="1">
      <alignment horizontal="right" vertical="center" wrapText="1"/>
    </xf>
    <xf numFmtId="0" fontId="18" fillId="4" borderId="9" xfId="0" applyFont="1" applyFill="1" applyBorder="1" applyAlignment="1">
      <alignment horizontal="center" vertical="center" wrapText="1"/>
    </xf>
    <xf numFmtId="0" fontId="19" fillId="4" borderId="3" xfId="0" applyFont="1" applyFill="1" applyBorder="1" applyAlignment="1">
      <alignment horizontal="center" vertical="center"/>
    </xf>
    <xf numFmtId="0" fontId="18" fillId="4" borderId="12" xfId="0" applyFont="1" applyFill="1" applyBorder="1" applyAlignment="1">
      <alignment horizontal="center" vertical="center"/>
    </xf>
    <xf numFmtId="179" fontId="18" fillId="0" borderId="58" xfId="0" applyNumberFormat="1" applyFont="1" applyBorder="1" applyAlignment="1">
      <alignment horizontal="center" vertical="center"/>
    </xf>
    <xf numFmtId="0" fontId="18" fillId="0" borderId="22" xfId="0" applyNumberFormat="1" applyFont="1" applyFill="1" applyBorder="1" applyAlignment="1">
      <alignment vertical="center" wrapText="1"/>
    </xf>
    <xf numFmtId="0" fontId="18" fillId="0" borderId="22" xfId="0" applyNumberFormat="1" applyFont="1" applyBorder="1" applyAlignment="1">
      <alignment vertical="center" wrapText="1"/>
    </xf>
    <xf numFmtId="178" fontId="18" fillId="0" borderId="22" xfId="0" applyNumberFormat="1" applyFont="1" applyBorder="1" applyAlignment="1">
      <alignment vertical="center" shrinkToFit="1"/>
    </xf>
    <xf numFmtId="178" fontId="18" fillId="2" borderId="50" xfId="0" applyNumberFormat="1" applyFont="1" applyFill="1" applyBorder="1" applyAlignment="1">
      <alignment vertical="center" shrinkToFit="1"/>
    </xf>
    <xf numFmtId="178" fontId="18" fillId="2" borderId="22" xfId="0" applyNumberFormat="1" applyFont="1" applyFill="1" applyBorder="1" applyAlignment="1">
      <alignment vertical="center" shrinkToFit="1"/>
    </xf>
    <xf numFmtId="3" fontId="18" fillId="2" borderId="22" xfId="0" applyNumberFormat="1" applyFont="1" applyFill="1" applyBorder="1" applyAlignment="1">
      <alignment horizontal="center" vertical="center" wrapText="1"/>
    </xf>
    <xf numFmtId="3" fontId="18" fillId="2" borderId="22" xfId="0" applyNumberFormat="1" applyFont="1" applyFill="1" applyBorder="1" applyAlignment="1">
      <alignment vertical="center" wrapText="1"/>
    </xf>
    <xf numFmtId="0" fontId="18" fillId="2" borderId="22" xfId="0" applyNumberFormat="1" applyFont="1" applyFill="1" applyBorder="1" applyAlignment="1">
      <alignment horizontal="center" vertical="center" wrapText="1"/>
    </xf>
    <xf numFmtId="0" fontId="18" fillId="2" borderId="22" xfId="0" applyNumberFormat="1" applyFont="1" applyFill="1" applyBorder="1" applyAlignment="1">
      <alignment vertical="center" wrapText="1"/>
    </xf>
    <xf numFmtId="0" fontId="18" fillId="0" borderId="51" xfId="0" applyNumberFormat="1" applyFont="1" applyBorder="1" applyAlignment="1">
      <alignment vertical="center" wrapText="1"/>
    </xf>
    <xf numFmtId="0" fontId="18" fillId="0" borderId="22" xfId="0" applyFont="1" applyBorder="1" applyAlignment="1">
      <alignment vertical="center" wrapText="1"/>
    </xf>
    <xf numFmtId="0" fontId="18" fillId="0" borderId="51" xfId="0" applyFont="1" applyBorder="1" applyAlignment="1">
      <alignment vertical="center" wrapText="1"/>
    </xf>
    <xf numFmtId="0" fontId="18" fillId="0" borderId="51" xfId="0" applyFont="1" applyBorder="1" applyAlignment="1">
      <alignment horizontal="center" vertical="center" wrapText="1"/>
    </xf>
    <xf numFmtId="0" fontId="18" fillId="0" borderId="22" xfId="0" applyFont="1" applyBorder="1" applyAlignment="1">
      <alignment horizontal="center" vertical="center"/>
    </xf>
    <xf numFmtId="0" fontId="18" fillId="0" borderId="121" xfId="0" applyFont="1" applyBorder="1" applyAlignment="1">
      <alignment horizontal="center" vertical="center"/>
    </xf>
    <xf numFmtId="0" fontId="18" fillId="0" borderId="24" xfId="0" applyFont="1" applyBorder="1" applyAlignment="1">
      <alignment vertical="center" wrapText="1"/>
    </xf>
    <xf numFmtId="179" fontId="18" fillId="0" borderId="122" xfId="0" applyNumberFormat="1" applyFont="1" applyBorder="1" applyAlignment="1">
      <alignment horizontal="center" vertical="center"/>
    </xf>
    <xf numFmtId="0" fontId="18" fillId="0" borderId="22" xfId="0" applyFont="1" applyBorder="1" applyAlignment="1">
      <alignment horizontal="center" vertical="center" wrapText="1"/>
    </xf>
    <xf numFmtId="0" fontId="18" fillId="0" borderId="6" xfId="0" applyNumberFormat="1" applyFont="1" applyFill="1" applyBorder="1" applyAlignment="1">
      <alignment horizontal="left" vertical="center" wrapText="1"/>
    </xf>
    <xf numFmtId="0" fontId="18" fillId="0" borderId="22" xfId="0" applyNumberFormat="1" applyFont="1" applyFill="1" applyBorder="1" applyAlignment="1">
      <alignment horizontal="left" vertical="center" wrapText="1"/>
    </xf>
    <xf numFmtId="0" fontId="14" fillId="0" borderId="3" xfId="0" applyFont="1" applyBorder="1"/>
    <xf numFmtId="0" fontId="21" fillId="0" borderId="6" xfId="0" applyNumberFormat="1" applyFont="1" applyBorder="1" applyAlignment="1">
      <alignment vertical="center" wrapText="1"/>
    </xf>
    <xf numFmtId="179" fontId="18" fillId="0" borderId="123" xfId="0" applyNumberFormat="1" applyFont="1" applyBorder="1" applyAlignment="1">
      <alignment horizontal="center" vertical="center"/>
    </xf>
    <xf numFmtId="179" fontId="18" fillId="0" borderId="124" xfId="0" applyNumberFormat="1" applyFont="1" applyBorder="1" applyAlignment="1">
      <alignment horizontal="center" vertical="center"/>
    </xf>
    <xf numFmtId="178" fontId="18" fillId="0" borderId="22" xfId="0" applyNumberFormat="1" applyFont="1" applyFill="1" applyBorder="1" applyAlignment="1">
      <alignment vertical="center" shrinkToFit="1"/>
    </xf>
    <xf numFmtId="0" fontId="18" fillId="0" borderId="22"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3" xfId="0" applyNumberFormat="1" applyFont="1" applyBorder="1" applyAlignment="1">
      <alignment vertical="center" wrapText="1"/>
    </xf>
    <xf numFmtId="178" fontId="18" fillId="0" borderId="3" xfId="0" applyNumberFormat="1" applyFont="1" applyBorder="1" applyAlignment="1">
      <alignment vertical="center" shrinkToFit="1"/>
    </xf>
    <xf numFmtId="3" fontId="18" fillId="2" borderId="3" xfId="0" applyNumberFormat="1" applyFont="1" applyFill="1" applyBorder="1" applyAlignment="1">
      <alignment horizontal="center" vertical="center" wrapText="1"/>
    </xf>
    <xf numFmtId="3" fontId="18" fillId="2" borderId="3" xfId="0" applyNumberFormat="1" applyFont="1" applyFill="1" applyBorder="1" applyAlignment="1">
      <alignment vertical="center" wrapText="1"/>
    </xf>
    <xf numFmtId="178" fontId="18" fillId="2" borderId="9" xfId="0" applyNumberFormat="1" applyFont="1" applyFill="1" applyBorder="1" applyAlignment="1">
      <alignment vertical="center" shrinkToFit="1"/>
    </xf>
    <xf numFmtId="0" fontId="18" fillId="2" borderId="9" xfId="0" applyNumberFormat="1" applyFont="1" applyFill="1" applyBorder="1" applyAlignment="1">
      <alignment horizontal="center" vertical="center" wrapText="1"/>
    </xf>
    <xf numFmtId="0" fontId="18" fillId="2" borderId="3" xfId="0" applyNumberFormat="1" applyFont="1" applyFill="1" applyBorder="1" applyAlignment="1">
      <alignment vertical="center" wrapText="1"/>
    </xf>
    <xf numFmtId="0" fontId="18" fillId="0" borderId="3" xfId="0" applyFont="1" applyBorder="1" applyAlignment="1">
      <alignment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18" fillId="0" borderId="12" xfId="0" applyFont="1" applyBorder="1" applyAlignment="1">
      <alignment horizontal="center" vertical="center"/>
    </xf>
    <xf numFmtId="0" fontId="18" fillId="0" borderId="122" xfId="0" applyFont="1" applyFill="1" applyBorder="1" applyAlignment="1">
      <alignment horizontal="center" vertical="center"/>
    </xf>
    <xf numFmtId="0" fontId="18" fillId="0" borderId="6" xfId="0" applyFont="1" applyFill="1" applyBorder="1" applyAlignment="1">
      <alignment horizontal="left" vertical="center"/>
    </xf>
    <xf numFmtId="0" fontId="18" fillId="0" borderId="6" xfId="0" applyFont="1" applyFill="1" applyBorder="1" applyAlignment="1">
      <alignment horizontal="right" vertical="center" wrapText="1"/>
    </xf>
    <xf numFmtId="0" fontId="19" fillId="0" borderId="6" xfId="0" applyFont="1" applyFill="1" applyBorder="1" applyAlignment="1">
      <alignment horizontal="center" vertical="center"/>
    </xf>
    <xf numFmtId="0" fontId="14" fillId="0" borderId="0" xfId="0" applyFont="1" applyFill="1" applyBorder="1"/>
    <xf numFmtId="0" fontId="18" fillId="4" borderId="58" xfId="0" applyFont="1" applyFill="1" applyBorder="1" applyAlignment="1">
      <alignment horizontal="center" vertical="center"/>
    </xf>
    <xf numFmtId="0" fontId="18" fillId="4" borderId="50" xfId="0" applyFont="1" applyFill="1" applyBorder="1" applyAlignment="1">
      <alignment horizontal="left" vertical="center"/>
    </xf>
    <xf numFmtId="0" fontId="18" fillId="4" borderId="50" xfId="0" applyFont="1" applyFill="1" applyBorder="1" applyAlignment="1">
      <alignment horizontal="center" vertical="center"/>
    </xf>
    <xf numFmtId="0" fontId="18" fillId="4" borderId="50" xfId="0" applyFont="1" applyFill="1" applyBorder="1" applyAlignment="1">
      <alignment horizontal="center" vertical="center" wrapText="1"/>
    </xf>
    <xf numFmtId="0" fontId="18" fillId="4" borderId="50" xfId="0" applyFont="1" applyFill="1" applyBorder="1" applyAlignment="1">
      <alignment horizontal="right" vertical="center" wrapText="1"/>
    </xf>
    <xf numFmtId="0" fontId="18" fillId="4" borderId="51" xfId="0" applyFont="1" applyFill="1" applyBorder="1" applyAlignment="1">
      <alignment horizontal="center" vertical="center" wrapText="1"/>
    </xf>
    <xf numFmtId="0" fontId="19" fillId="4" borderId="50" xfId="0" applyFont="1" applyFill="1" applyBorder="1" applyAlignment="1">
      <alignment horizontal="center" vertical="center"/>
    </xf>
    <xf numFmtId="0" fontId="18" fillId="4" borderId="125" xfId="0" applyFont="1" applyFill="1" applyBorder="1" applyAlignment="1">
      <alignment horizontal="center" vertical="center"/>
    </xf>
    <xf numFmtId="178" fontId="18" fillId="2" borderId="6" xfId="0" applyNumberFormat="1" applyFont="1" applyFill="1" applyBorder="1" applyAlignment="1">
      <alignment vertical="center" wrapText="1" shrinkToFit="1"/>
    </xf>
    <xf numFmtId="0" fontId="14" fillId="0" borderId="50" xfId="0" applyFont="1" applyBorder="1"/>
    <xf numFmtId="0" fontId="14" fillId="0" borderId="25" xfId="0" applyFont="1" applyBorder="1"/>
    <xf numFmtId="0" fontId="18" fillId="0" borderId="9" xfId="0" applyNumberFormat="1" applyFont="1" applyBorder="1" applyAlignment="1">
      <alignment horizontal="left" vertical="center" wrapText="1"/>
    </xf>
    <xf numFmtId="0" fontId="18" fillId="0" borderId="9" xfId="0" applyFont="1" applyFill="1" applyBorder="1" applyAlignment="1">
      <alignment vertical="center" wrapText="1"/>
    </xf>
    <xf numFmtId="177" fontId="18" fillId="0" borderId="46" xfId="0" applyNumberFormat="1" applyFont="1" applyBorder="1" applyAlignment="1">
      <alignment horizontal="center" vertical="center"/>
    </xf>
    <xf numFmtId="178" fontId="18" fillId="0" borderId="19" xfId="0" applyNumberFormat="1" applyFont="1" applyBorder="1" applyAlignment="1">
      <alignment vertical="center" shrinkToFit="1"/>
    </xf>
    <xf numFmtId="178" fontId="18" fillId="2" borderId="47" xfId="0" applyNumberFormat="1" applyFont="1" applyFill="1" applyBorder="1" applyAlignment="1">
      <alignment vertical="center" shrinkToFit="1"/>
    </xf>
    <xf numFmtId="178" fontId="18" fillId="2" borderId="19" xfId="0" applyNumberFormat="1" applyFont="1" applyFill="1" applyBorder="1" applyAlignment="1">
      <alignment vertical="center" shrinkToFit="1"/>
    </xf>
    <xf numFmtId="178" fontId="18" fillId="2" borderId="14" xfId="0" applyNumberFormat="1" applyFont="1" applyFill="1" applyBorder="1" applyAlignment="1">
      <alignment vertical="center" shrinkToFit="1"/>
    </xf>
    <xf numFmtId="177" fontId="18" fillId="0" borderId="23" xfId="0" applyNumberFormat="1" applyFont="1" applyBorder="1" applyAlignment="1">
      <alignment horizontal="center" vertical="center"/>
    </xf>
    <xf numFmtId="177" fontId="18" fillId="0" borderId="48" xfId="0" applyNumberFormat="1" applyFont="1" applyBorder="1" applyAlignment="1">
      <alignment horizontal="center" vertical="center"/>
    </xf>
    <xf numFmtId="178" fontId="18" fillId="0" borderId="20" xfId="0" applyNumberFormat="1" applyFont="1" applyBorder="1" applyAlignment="1">
      <alignment vertical="center" shrinkToFit="1"/>
    </xf>
    <xf numFmtId="178" fontId="18" fillId="2" borderId="49" xfId="0" applyNumberFormat="1" applyFont="1" applyFill="1" applyBorder="1" applyAlignment="1">
      <alignment vertical="center" shrinkToFit="1"/>
    </xf>
    <xf numFmtId="178" fontId="18" fillId="2" borderId="20" xfId="0" applyNumberFormat="1" applyFont="1" applyFill="1" applyBorder="1" applyAlignment="1">
      <alignment vertical="center" shrinkToFit="1"/>
    </xf>
    <xf numFmtId="178" fontId="18" fillId="2" borderId="15" xfId="0" applyNumberFormat="1" applyFont="1" applyFill="1" applyBorder="1" applyAlignment="1">
      <alignment vertical="center" shrinkToFit="1"/>
    </xf>
    <xf numFmtId="178" fontId="18" fillId="2" borderId="51" xfId="0" applyNumberFormat="1" applyFont="1" applyFill="1" applyBorder="1" applyAlignment="1">
      <alignment vertical="center" shrinkToFit="1"/>
    </xf>
    <xf numFmtId="178" fontId="18" fillId="2" borderId="35" xfId="0" applyNumberFormat="1" applyFont="1" applyFill="1" applyBorder="1" applyAlignment="1">
      <alignment vertical="center" shrinkToFit="1"/>
    </xf>
    <xf numFmtId="177" fontId="18" fillId="0" borderId="11" xfId="0" applyNumberFormat="1" applyFont="1" applyBorder="1" applyAlignment="1">
      <alignment horizontal="center" vertical="center"/>
    </xf>
    <xf numFmtId="178" fontId="18" fillId="0" borderId="13" xfId="0" applyNumberFormat="1" applyFont="1" applyBorder="1" applyAlignment="1">
      <alignment vertical="center" shrinkToFit="1"/>
    </xf>
    <xf numFmtId="178" fontId="18" fillId="2" borderId="45" xfId="0" applyNumberFormat="1" applyFont="1" applyFill="1" applyBorder="1" applyAlignment="1">
      <alignment vertical="center" shrinkToFit="1"/>
    </xf>
    <xf numFmtId="178" fontId="18" fillId="2" borderId="13" xfId="0" applyNumberFormat="1" applyFont="1" applyFill="1" applyBorder="1" applyAlignment="1">
      <alignment vertical="center" shrinkToFit="1"/>
    </xf>
    <xf numFmtId="178" fontId="18" fillId="2" borderId="18" xfId="0" applyNumberFormat="1" applyFont="1" applyFill="1" applyBorder="1" applyAlignment="1">
      <alignment vertical="center" shrinkToFit="1"/>
    </xf>
    <xf numFmtId="178" fontId="18" fillId="2" borderId="8" xfId="0" applyNumberFormat="1" applyFont="1" applyFill="1" applyBorder="1" applyAlignment="1">
      <alignment vertical="center" shrinkToFit="1"/>
    </xf>
    <xf numFmtId="178" fontId="18" fillId="0" borderId="7" xfId="0" applyNumberFormat="1" applyFont="1" applyBorder="1" applyAlignment="1">
      <alignment vertical="center" shrinkToFit="1"/>
    </xf>
    <xf numFmtId="178" fontId="18" fillId="2" borderId="1" xfId="0" applyNumberFormat="1" applyFont="1" applyFill="1" applyBorder="1" applyAlignment="1">
      <alignment vertical="center" shrinkToFit="1"/>
    </xf>
    <xf numFmtId="178" fontId="18" fillId="2" borderId="7" xfId="0" applyNumberFormat="1" applyFont="1" applyFill="1" applyBorder="1" applyAlignment="1">
      <alignment vertical="center" shrinkToFit="1"/>
    </xf>
    <xf numFmtId="178" fontId="18" fillId="2" borderId="52" xfId="0" applyNumberFormat="1" applyFont="1" applyFill="1" applyBorder="1" applyAlignment="1">
      <alignment vertical="center" shrinkToFit="1"/>
    </xf>
    <xf numFmtId="177" fontId="14" fillId="0" borderId="21" xfId="0" applyNumberFormat="1" applyFont="1" applyBorder="1" applyAlignment="1">
      <alignment horizontal="left" vertical="center"/>
    </xf>
    <xf numFmtId="177" fontId="14" fillId="0" borderId="0" xfId="0" applyNumberFormat="1" applyFont="1" applyBorder="1" applyAlignment="1">
      <alignment horizontal="center" vertical="center"/>
    </xf>
    <xf numFmtId="178" fontId="14" fillId="0" borderId="0" xfId="0" applyNumberFormat="1" applyFont="1" applyBorder="1" applyAlignment="1">
      <alignment vertical="center" shrinkToFit="1"/>
    </xf>
    <xf numFmtId="178" fontId="14" fillId="2" borderId="0" xfId="0" applyNumberFormat="1" applyFont="1" applyFill="1" applyBorder="1" applyAlignment="1">
      <alignment vertical="center" shrinkToFit="1"/>
    </xf>
    <xf numFmtId="0" fontId="14" fillId="2" borderId="0" xfId="0" applyFont="1" applyFill="1" applyBorder="1" applyAlignment="1">
      <alignment horizontal="center" vertical="center"/>
    </xf>
    <xf numFmtId="178" fontId="14" fillId="2" borderId="0" xfId="0" applyNumberFormat="1" applyFont="1" applyFill="1" applyBorder="1" applyAlignment="1">
      <alignment horizontal="center" vertical="center" shrinkToFit="1"/>
    </xf>
    <xf numFmtId="3" fontId="14" fillId="2" borderId="0" xfId="0" applyNumberFormat="1" applyFont="1" applyFill="1" applyBorder="1" applyAlignment="1">
      <alignment horizontal="center" vertical="center" wrapText="1"/>
    </xf>
    <xf numFmtId="3" fontId="14" fillId="0" borderId="0" xfId="0" applyNumberFormat="1" applyFont="1" applyBorder="1" applyAlignment="1">
      <alignment horizontal="center" vertical="center" shrinkToFit="1"/>
    </xf>
    <xf numFmtId="0" fontId="14" fillId="0" borderId="0" xfId="0" applyFont="1" applyBorder="1" applyAlignment="1">
      <alignment horizontal="center" vertical="center"/>
    </xf>
    <xf numFmtId="0" fontId="17" fillId="0" borderId="89" xfId="0" applyFont="1" applyBorder="1" applyAlignment="1"/>
    <xf numFmtId="0" fontId="14" fillId="0" borderId="21" xfId="0" applyFont="1" applyBorder="1" applyAlignment="1"/>
    <xf numFmtId="0" fontId="14" fillId="2" borderId="0" xfId="0" applyFont="1" applyFill="1" applyBorder="1"/>
    <xf numFmtId="0" fontId="14" fillId="0" borderId="89" xfId="0" applyFont="1" applyBorder="1"/>
    <xf numFmtId="177" fontId="14" fillId="0" borderId="21" xfId="0" applyNumberFormat="1" applyFont="1" applyBorder="1" applyAlignment="1"/>
    <xf numFmtId="177" fontId="14" fillId="0" borderId="21" xfId="0" applyNumberFormat="1" applyFont="1" applyBorder="1" applyAlignment="1">
      <alignment horizontal="left"/>
    </xf>
    <xf numFmtId="0" fontId="14" fillId="0" borderId="0" xfId="0" applyFont="1" applyFill="1" applyBorder="1" applyAlignment="1"/>
    <xf numFmtId="0" fontId="14" fillId="0" borderId="0" xfId="0" applyFont="1" applyBorder="1" applyAlignment="1"/>
    <xf numFmtId="3" fontId="14" fillId="0" borderId="0" xfId="0" applyNumberFormat="1" applyFont="1" applyBorder="1" applyAlignment="1">
      <alignment vertical="center" shrinkToFit="1"/>
    </xf>
    <xf numFmtId="0" fontId="14" fillId="0" borderId="0" xfId="0" applyFont="1" applyBorder="1" applyAlignment="1">
      <alignment vertical="center"/>
    </xf>
    <xf numFmtId="0" fontId="14" fillId="0" borderId="21" xfId="0" applyFont="1" applyBorder="1"/>
    <xf numFmtId="176" fontId="14" fillId="0" borderId="21" xfId="0" applyNumberFormat="1" applyFont="1" applyBorder="1" applyAlignment="1"/>
    <xf numFmtId="0" fontId="14" fillId="0" borderId="76" xfId="0" applyFont="1" applyBorder="1" applyAlignment="1"/>
    <xf numFmtId="0" fontId="14" fillId="0" borderId="109" xfId="0" applyFont="1" applyBorder="1"/>
    <xf numFmtId="0" fontId="16" fillId="0" borderId="0" xfId="0" applyFont="1"/>
    <xf numFmtId="177" fontId="18" fillId="0" borderId="80" xfId="0" applyNumberFormat="1" applyFont="1" applyBorder="1" applyAlignment="1">
      <alignment horizontal="center" vertical="center"/>
    </xf>
    <xf numFmtId="177" fontId="18" fillId="0" borderId="46" xfId="0" applyNumberFormat="1" applyFont="1" applyBorder="1" applyAlignment="1">
      <alignment horizontal="center" vertical="center"/>
    </xf>
    <xf numFmtId="177" fontId="18" fillId="0" borderId="21" xfId="0" applyNumberFormat="1" applyFont="1" applyBorder="1" applyAlignment="1">
      <alignment horizontal="center" vertical="center"/>
    </xf>
    <xf numFmtId="177" fontId="18" fillId="0" borderId="23" xfId="0" applyNumberFormat="1" applyFont="1" applyBorder="1" applyAlignment="1">
      <alignment horizontal="center" vertical="center"/>
    </xf>
    <xf numFmtId="177" fontId="18" fillId="0" borderId="76" xfId="0" applyNumberFormat="1" applyFont="1" applyBorder="1" applyAlignment="1">
      <alignment horizontal="center" vertical="center"/>
    </xf>
    <xf numFmtId="177" fontId="18" fillId="0" borderId="48" xfId="0" applyNumberFormat="1" applyFont="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9" fillId="0" borderId="71" xfId="0" applyFont="1" applyBorder="1" applyAlignment="1"/>
    <xf numFmtId="0" fontId="19" fillId="0" borderId="72" xfId="0" applyFont="1" applyBorder="1" applyAlignment="1"/>
    <xf numFmtId="0" fontId="19" fillId="0" borderId="73" xfId="0" applyFont="1" applyBorder="1" applyAlignment="1"/>
    <xf numFmtId="0" fontId="18" fillId="0" borderId="69" xfId="0" applyFont="1" applyBorder="1" applyAlignment="1">
      <alignment horizontal="center" vertical="center"/>
    </xf>
    <xf numFmtId="0" fontId="18" fillId="0" borderId="64" xfId="0" applyFont="1" applyBorder="1" applyAlignment="1">
      <alignment horizontal="center" vertical="center"/>
    </xf>
    <xf numFmtId="0" fontId="18" fillId="0" borderId="70" xfId="0" applyFont="1" applyBorder="1" applyAlignment="1">
      <alignment horizontal="center" vertical="center"/>
    </xf>
    <xf numFmtId="3" fontId="18" fillId="0" borderId="78" xfId="0" applyNumberFormat="1" applyFont="1" applyBorder="1" applyAlignment="1">
      <alignment horizontal="center" vertical="center" shrinkToFit="1"/>
    </xf>
    <xf numFmtId="3" fontId="18" fillId="0" borderId="67" xfId="0" applyNumberFormat="1" applyFont="1" applyBorder="1" applyAlignment="1">
      <alignment horizontal="center" vertical="center" shrinkToFit="1"/>
    </xf>
    <xf numFmtId="3" fontId="18" fillId="0" borderId="79" xfId="0" applyNumberFormat="1" applyFont="1" applyBorder="1" applyAlignment="1">
      <alignment horizontal="center" vertical="center" shrinkToFit="1"/>
    </xf>
    <xf numFmtId="3" fontId="18" fillId="2" borderId="66" xfId="0" applyNumberFormat="1" applyFont="1" applyFill="1" applyBorder="1" applyAlignment="1">
      <alignment horizontal="center" vertical="center" wrapText="1"/>
    </xf>
    <xf numFmtId="3" fontId="18" fillId="2" borderId="67" xfId="0" applyNumberFormat="1" applyFont="1" applyFill="1" applyBorder="1" applyAlignment="1">
      <alignment horizontal="center" vertical="center" wrapText="1"/>
    </xf>
    <xf numFmtId="3" fontId="18" fillId="2" borderId="68" xfId="0" applyNumberFormat="1" applyFont="1" applyFill="1" applyBorder="1" applyAlignment="1">
      <alignment horizontal="center" vertical="center" wrapText="1"/>
    </xf>
    <xf numFmtId="0" fontId="18"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8" fillId="0" borderId="78" xfId="0" applyFont="1" applyBorder="1" applyAlignment="1">
      <alignment horizontal="center" vertical="center"/>
    </xf>
    <xf numFmtId="0" fontId="18" fillId="0" borderId="67" xfId="0" applyFont="1" applyBorder="1" applyAlignment="1">
      <alignment horizontal="center" vertical="center"/>
    </xf>
    <xf numFmtId="0" fontId="18" fillId="0" borderId="79" xfId="0" applyFont="1" applyBorder="1" applyAlignment="1">
      <alignment horizontal="center" vertical="center"/>
    </xf>
    <xf numFmtId="0" fontId="18" fillId="0" borderId="68" xfId="0" applyFont="1" applyBorder="1" applyAlignment="1">
      <alignment horizontal="center" vertical="center"/>
    </xf>
    <xf numFmtId="3" fontId="18" fillId="0" borderId="66" xfId="0" applyNumberFormat="1" applyFont="1" applyBorder="1" applyAlignment="1">
      <alignment horizontal="center" vertical="center" shrinkToFit="1"/>
    </xf>
    <xf numFmtId="3" fontId="18" fillId="0" borderId="68" xfId="0" applyNumberFormat="1" applyFont="1" applyBorder="1" applyAlignment="1">
      <alignment horizontal="center" vertical="center" shrinkToFit="1"/>
    </xf>
    <xf numFmtId="0" fontId="18" fillId="0" borderId="63" xfId="0" applyFont="1" applyBorder="1" applyAlignment="1">
      <alignment horizontal="center" vertical="center"/>
    </xf>
    <xf numFmtId="0" fontId="18" fillId="0" borderId="65" xfId="0" applyFont="1" applyBorder="1" applyAlignment="1">
      <alignment horizontal="center" vertical="center"/>
    </xf>
    <xf numFmtId="178" fontId="18" fillId="2" borderId="78" xfId="0" applyNumberFormat="1" applyFont="1" applyFill="1" applyBorder="1" applyAlignment="1">
      <alignment horizontal="center" vertical="center" shrinkToFit="1"/>
    </xf>
    <xf numFmtId="178" fontId="18" fillId="2" borderId="67" xfId="0" applyNumberFormat="1" applyFont="1" applyFill="1" applyBorder="1" applyAlignment="1">
      <alignment horizontal="center" vertical="center" shrinkToFit="1"/>
    </xf>
    <xf numFmtId="178" fontId="18" fillId="2" borderId="79" xfId="0" applyNumberFormat="1" applyFont="1" applyFill="1" applyBorder="1" applyAlignment="1">
      <alignment horizontal="center" vertical="center" shrinkToFit="1"/>
    </xf>
    <xf numFmtId="3" fontId="18" fillId="2" borderId="78" xfId="0" applyNumberFormat="1" applyFont="1" applyFill="1" applyBorder="1" applyAlignment="1">
      <alignment horizontal="center" vertical="center" wrapText="1"/>
    </xf>
    <xf numFmtId="3" fontId="18" fillId="2" borderId="79" xfId="0" applyNumberFormat="1" applyFont="1" applyFill="1" applyBorder="1" applyAlignment="1">
      <alignment horizontal="center" vertical="center" wrapText="1"/>
    </xf>
    <xf numFmtId="0" fontId="14" fillId="0" borderId="1" xfId="0" applyFont="1" applyBorder="1" applyAlignment="1">
      <alignment horizontal="right"/>
    </xf>
    <xf numFmtId="0" fontId="17" fillId="0" borderId="1" xfId="0" applyFont="1" applyBorder="1" applyAlignment="1">
      <alignment horizontal="right"/>
    </xf>
    <xf numFmtId="177" fontId="18" fillId="0" borderId="4" xfId="0" applyNumberFormat="1" applyFont="1" applyBorder="1" applyAlignment="1">
      <alignment horizontal="center" vertical="center"/>
    </xf>
    <xf numFmtId="177" fontId="18" fillId="0" borderId="11" xfId="0" applyNumberFormat="1" applyFont="1" applyBorder="1" applyAlignment="1">
      <alignment horizontal="center" vertical="center"/>
    </xf>
    <xf numFmtId="0" fontId="18" fillId="2" borderId="14" xfId="0" applyFont="1" applyFill="1" applyBorder="1" applyAlignment="1">
      <alignment horizontal="center" vertical="center"/>
    </xf>
    <xf numFmtId="0" fontId="18" fillId="2" borderId="81" xfId="0" applyFont="1" applyFill="1" applyBorder="1" applyAlignment="1">
      <alignment horizontal="center" vertical="center"/>
    </xf>
    <xf numFmtId="0" fontId="19" fillId="0" borderId="82" xfId="0" applyFont="1" applyBorder="1" applyAlignment="1"/>
    <xf numFmtId="0" fontId="19" fillId="0" borderId="83" xfId="0" applyFont="1" applyBorder="1" applyAlignment="1"/>
    <xf numFmtId="0" fontId="18" fillId="2" borderId="18" xfId="0" applyFont="1" applyFill="1" applyBorder="1" applyAlignment="1">
      <alignment horizontal="center" vertical="center"/>
    </xf>
    <xf numFmtId="0" fontId="18" fillId="2" borderId="84"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59" xfId="0" applyFont="1" applyFill="1" applyBorder="1" applyAlignment="1">
      <alignment horizontal="center" vertical="center"/>
    </xf>
    <xf numFmtId="0" fontId="19" fillId="0" borderId="79" xfId="0" applyFont="1" applyBorder="1" applyAlignment="1">
      <alignment horizontal="center" vertical="center"/>
    </xf>
    <xf numFmtId="0" fontId="15" fillId="0" borderId="0" xfId="0" applyFont="1" applyBorder="1" applyAlignment="1">
      <alignment horizontal="center"/>
    </xf>
    <xf numFmtId="0" fontId="18" fillId="5" borderId="75" xfId="0" applyFont="1" applyFill="1" applyBorder="1" applyAlignment="1">
      <alignment horizontal="center" vertical="center" wrapText="1"/>
    </xf>
    <xf numFmtId="0" fontId="18" fillId="5" borderId="21" xfId="0" applyFont="1" applyFill="1" applyBorder="1" applyAlignment="1">
      <alignment horizontal="center" vertical="center"/>
    </xf>
    <xf numFmtId="0" fontId="18" fillId="5" borderId="76"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35"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77"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52"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8" fillId="5" borderId="4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42" xfId="0" applyFont="1" applyFill="1" applyBorder="1" applyAlignment="1">
      <alignment horizontal="center" vertical="center" wrapText="1"/>
    </xf>
    <xf numFmtId="0" fontId="18" fillId="5" borderId="44" xfId="0" applyFont="1" applyFill="1" applyBorder="1" applyAlignment="1">
      <alignment horizontal="center" vertical="center" wrapText="1"/>
    </xf>
    <xf numFmtId="0" fontId="19" fillId="0" borderId="3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118" xfId="0" applyFont="1" applyBorder="1" applyAlignment="1"/>
    <xf numFmtId="0" fontId="19" fillId="0" borderId="119" xfId="0" applyFont="1" applyBorder="1" applyAlignment="1"/>
    <xf numFmtId="0" fontId="19" fillId="0" borderId="120" xfId="0" applyFont="1" applyBorder="1" applyAlignment="1"/>
    <xf numFmtId="0" fontId="19" fillId="5" borderId="35" xfId="0" applyFont="1" applyFill="1" applyBorder="1" applyAlignment="1">
      <alignment horizontal="center" vertical="center"/>
    </xf>
    <xf numFmtId="0" fontId="19" fillId="0" borderId="5" xfId="0" applyFont="1" applyBorder="1" applyAlignment="1">
      <alignment vertical="center"/>
    </xf>
    <xf numFmtId="0" fontId="19" fillId="0" borderId="7" xfId="0" applyFont="1" applyBorder="1" applyAlignment="1">
      <alignment vertical="center"/>
    </xf>
    <xf numFmtId="0" fontId="19" fillId="5" borderId="35" xfId="0" applyFont="1" applyFill="1" applyBorder="1" applyAlignment="1">
      <alignment horizontal="center" vertical="center" wrapText="1"/>
    </xf>
    <xf numFmtId="0" fontId="19" fillId="5" borderId="35" xfId="0" applyFont="1" applyFill="1" applyBorder="1" applyAlignment="1">
      <alignment horizontal="left" vertical="center" wrapText="1"/>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8" fillId="2" borderId="15" xfId="0" applyFont="1" applyFill="1" applyBorder="1" applyAlignment="1">
      <alignment horizontal="center" vertical="center"/>
    </xf>
    <xf numFmtId="0" fontId="18" fillId="2" borderId="74" xfId="0" applyFont="1" applyFill="1" applyBorder="1" applyAlignment="1">
      <alignment horizontal="center" vertical="center"/>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4" fillId="0" borderId="21" xfId="0" applyFont="1" applyBorder="1" applyAlignment="1">
      <alignment vertical="top" wrapText="1"/>
    </xf>
    <xf numFmtId="0" fontId="17" fillId="0" borderId="0" xfId="0" applyFont="1" applyBorder="1" applyAlignment="1">
      <alignment vertical="top" wrapText="1"/>
    </xf>
    <xf numFmtId="0" fontId="17" fillId="0" borderId="89" xfId="0" applyFont="1" applyBorder="1" applyAlignment="1">
      <alignment vertical="top" wrapText="1"/>
    </xf>
    <xf numFmtId="0" fontId="18" fillId="5" borderId="60"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0" borderId="61" xfId="0" applyFont="1" applyBorder="1" applyAlignment="1">
      <alignment horizontal="center" vertical="center" wrapText="1"/>
    </xf>
    <xf numFmtId="0" fontId="18" fillId="5" borderId="62" xfId="0" applyFont="1" applyFill="1" applyBorder="1" applyAlignment="1">
      <alignment horizontal="center" vertical="center" wrapText="1"/>
    </xf>
    <xf numFmtId="0" fontId="18" fillId="5" borderId="48" xfId="0" applyFont="1" applyFill="1" applyBorder="1" applyAlignment="1">
      <alignment horizontal="center" vertical="center" wrapText="1"/>
    </xf>
    <xf numFmtId="178" fontId="18" fillId="2" borderId="66" xfId="0" applyNumberFormat="1" applyFont="1" applyFill="1" applyBorder="1" applyAlignment="1">
      <alignment horizontal="center" vertical="center" shrinkToFit="1"/>
    </xf>
    <xf numFmtId="178" fontId="18" fillId="2" borderId="68" xfId="0" applyNumberFormat="1" applyFont="1" applyFill="1" applyBorder="1" applyAlignment="1">
      <alignment horizontal="center" vertical="center" shrinkToFit="1"/>
    </xf>
    <xf numFmtId="0" fontId="2" fillId="0" borderId="1" xfId="0" applyFont="1" applyBorder="1" applyAlignment="1">
      <alignment horizontal="right"/>
    </xf>
    <xf numFmtId="0" fontId="0" fillId="0" borderId="1" xfId="0" applyBorder="1" applyAlignment="1">
      <alignment horizontal="right"/>
    </xf>
    <xf numFmtId="0" fontId="7" fillId="5" borderId="60" xfId="0" applyFont="1" applyFill="1" applyBorder="1" applyAlignment="1">
      <alignment horizontal="center" vertical="center" wrapText="1"/>
    </xf>
    <xf numFmtId="0" fontId="12" fillId="0" borderId="31" xfId="0" applyFont="1" applyBorder="1" applyAlignment="1">
      <alignment horizontal="center" vertical="center" wrapText="1"/>
    </xf>
    <xf numFmtId="0" fontId="12" fillId="0" borderId="61" xfId="0" applyFont="1" applyBorder="1" applyAlignment="1">
      <alignment horizontal="center" vertical="center" wrapText="1"/>
    </xf>
    <xf numFmtId="0" fontId="7" fillId="5" borderId="35"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177" fontId="7" fillId="0" borderId="80" xfId="0" applyNumberFormat="1" applyFont="1" applyBorder="1" applyAlignment="1">
      <alignment horizontal="center" vertical="center"/>
    </xf>
    <xf numFmtId="177" fontId="7" fillId="0" borderId="46" xfId="0" applyNumberFormat="1" applyFont="1" applyBorder="1" applyAlignment="1">
      <alignment horizontal="center" vertical="center"/>
    </xf>
    <xf numFmtId="177" fontId="7" fillId="0" borderId="21" xfId="0" applyNumberFormat="1" applyFont="1" applyBorder="1" applyAlignment="1">
      <alignment horizontal="center" vertical="center"/>
    </xf>
    <xf numFmtId="177" fontId="7" fillId="0" borderId="23" xfId="0" applyNumberFormat="1" applyFont="1" applyBorder="1" applyAlignment="1">
      <alignment horizontal="center" vertical="center"/>
    </xf>
    <xf numFmtId="177" fontId="7" fillId="0" borderId="76" xfId="0" applyNumberFormat="1" applyFont="1" applyBorder="1" applyAlignment="1">
      <alignment horizontal="center" vertical="center"/>
    </xf>
    <xf numFmtId="177" fontId="7" fillId="0" borderId="48" xfId="0" applyNumberFormat="1" applyFont="1" applyBorder="1" applyAlignment="1">
      <alignment horizontal="center" vertical="center"/>
    </xf>
    <xf numFmtId="3" fontId="7" fillId="0" borderId="66" xfId="0" applyNumberFormat="1" applyFont="1" applyBorder="1" applyAlignment="1">
      <alignment horizontal="center" vertical="center" shrinkToFit="1"/>
    </xf>
    <xf numFmtId="3" fontId="7" fillId="0" borderId="67" xfId="0" applyNumberFormat="1" applyFont="1" applyBorder="1" applyAlignment="1">
      <alignment horizontal="center" vertical="center" shrinkToFit="1"/>
    </xf>
    <xf numFmtId="3" fontId="7" fillId="0" borderId="68" xfId="0" applyNumberFormat="1" applyFont="1" applyBorder="1" applyAlignment="1">
      <alignment horizontal="center" vertical="center" shrinkToFit="1"/>
    </xf>
    <xf numFmtId="0" fontId="7" fillId="5" borderId="75" xfId="0" applyFont="1" applyFill="1" applyBorder="1" applyAlignment="1">
      <alignment horizontal="center" vertical="center" wrapText="1"/>
    </xf>
    <xf numFmtId="0" fontId="7" fillId="5" borderId="21"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0" borderId="69" xfId="0" applyFont="1" applyBorder="1" applyAlignment="1">
      <alignment horizontal="center" vertical="center"/>
    </xf>
    <xf numFmtId="0" fontId="7" fillId="0" borderId="64" xfId="0" applyFont="1" applyBorder="1" applyAlignment="1">
      <alignment horizontal="center" vertical="center"/>
    </xf>
    <xf numFmtId="0" fontId="7" fillId="0" borderId="7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vertical="center"/>
    </xf>
    <xf numFmtId="0" fontId="12" fillId="0" borderId="7" xfId="0" applyFont="1" applyBorder="1" applyAlignment="1">
      <alignment vertical="center"/>
    </xf>
    <xf numFmtId="0" fontId="12" fillId="5" borderId="35" xfId="0" applyFont="1" applyFill="1" applyBorder="1" applyAlignment="1">
      <alignment horizontal="center" vertical="center"/>
    </xf>
    <xf numFmtId="0" fontId="0" fillId="0" borderId="0" xfId="0" applyFont="1" applyBorder="1" applyAlignment="1"/>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85" xfId="0" applyFont="1" applyBorder="1" applyAlignment="1">
      <alignment horizontal="center" vertical="center"/>
    </xf>
    <xf numFmtId="0" fontId="12" fillId="5" borderId="77"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7"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2" fillId="5" borderId="77" xfId="0" applyFont="1" applyFill="1" applyBorder="1" applyAlignment="1">
      <alignment horizontal="center" vertical="center"/>
    </xf>
    <xf numFmtId="0" fontId="0" fillId="0" borderId="16" xfId="0" applyBorder="1" applyAlignment="1">
      <alignment vertical="center"/>
    </xf>
    <xf numFmtId="0" fontId="0" fillId="0" borderId="52" xfId="0" applyBorder="1" applyAlignment="1">
      <alignment vertical="center"/>
    </xf>
    <xf numFmtId="0" fontId="0" fillId="0" borderId="0" xfId="0" applyBorder="1" applyAlignment="1"/>
    <xf numFmtId="0" fontId="0" fillId="0" borderId="42" xfId="0" applyBorder="1" applyAlignment="1"/>
    <xf numFmtId="177" fontId="2" fillId="2" borderId="80" xfId="0" applyNumberFormat="1" applyFont="1" applyFill="1" applyBorder="1" applyAlignment="1">
      <alignment horizontal="center" vertical="center"/>
    </xf>
    <xf numFmtId="177" fontId="2" fillId="2" borderId="46" xfId="0" applyNumberFormat="1" applyFont="1" applyFill="1" applyBorder="1" applyAlignment="1">
      <alignment horizontal="center" vertical="center"/>
    </xf>
    <xf numFmtId="177" fontId="2" fillId="2" borderId="21" xfId="0" applyNumberFormat="1" applyFont="1" applyFill="1" applyBorder="1" applyAlignment="1">
      <alignment horizontal="center" vertical="center"/>
    </xf>
    <xf numFmtId="177" fontId="2" fillId="2" borderId="23" xfId="0" applyNumberFormat="1" applyFont="1" applyFill="1" applyBorder="1" applyAlignment="1">
      <alignment horizontal="center" vertical="center"/>
    </xf>
    <xf numFmtId="177" fontId="2" fillId="2" borderId="76" xfId="0" applyNumberFormat="1" applyFont="1" applyFill="1" applyBorder="1" applyAlignment="1">
      <alignment horizontal="center" vertical="center"/>
    </xf>
    <xf numFmtId="177" fontId="2" fillId="2" borderId="48" xfId="0" applyNumberFormat="1" applyFont="1" applyFill="1" applyBorder="1" applyAlignment="1">
      <alignment horizontal="center" vertical="center"/>
    </xf>
    <xf numFmtId="3" fontId="2" fillId="2" borderId="66" xfId="0" applyNumberFormat="1" applyFont="1" applyFill="1" applyBorder="1" applyAlignment="1">
      <alignment horizontal="center" vertical="center" shrinkToFit="1"/>
    </xf>
    <xf numFmtId="3" fontId="2" fillId="2" borderId="67" xfId="0" applyNumberFormat="1" applyFont="1" applyFill="1" applyBorder="1" applyAlignment="1">
      <alignment horizontal="center" vertical="center" shrinkToFit="1"/>
    </xf>
    <xf numFmtId="3" fontId="2" fillId="2" borderId="68" xfId="0" applyNumberFormat="1" applyFont="1" applyFill="1" applyBorder="1" applyAlignment="1">
      <alignment horizontal="center" vertical="center" shrinkToFit="1"/>
    </xf>
    <xf numFmtId="0" fontId="2" fillId="5" borderId="75" xfId="0" applyFont="1" applyFill="1" applyBorder="1" applyAlignment="1">
      <alignment horizontal="center" vertical="center" wrapText="1"/>
    </xf>
    <xf numFmtId="0" fontId="2" fillId="5" borderId="21" xfId="0" applyFont="1" applyFill="1" applyBorder="1" applyAlignment="1">
      <alignment horizontal="center" vertical="center"/>
    </xf>
    <xf numFmtId="0" fontId="2" fillId="5" borderId="76"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70"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5" borderId="77"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2" borderId="66"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9" fillId="0" borderId="0" xfId="0" applyFont="1" applyBorder="1" applyAlignment="1">
      <alignment horizontal="center"/>
    </xf>
    <xf numFmtId="0" fontId="10" fillId="3" borderId="75"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3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59" xfId="0" applyBorder="1" applyAlignment="1">
      <alignment horizontal="center" vertical="center" wrapText="1"/>
    </xf>
    <xf numFmtId="177" fontId="10" fillId="0" borderId="87" xfId="0" applyNumberFormat="1" applyFont="1" applyBorder="1" applyAlignment="1">
      <alignment horizontal="center" vertical="center"/>
    </xf>
    <xf numFmtId="177" fontId="10" fillId="0" borderId="28" xfId="0" applyNumberFormat="1" applyFont="1" applyBorder="1" applyAlignment="1">
      <alignment horizontal="center" vertical="center"/>
    </xf>
    <xf numFmtId="177" fontId="10" fillId="0" borderId="29" xfId="0" applyNumberFormat="1" applyFont="1" applyBorder="1" applyAlignment="1">
      <alignment horizontal="center" vertical="center"/>
    </xf>
    <xf numFmtId="179" fontId="10" fillId="0" borderId="9" xfId="0" applyNumberFormat="1" applyFont="1" applyBorder="1" applyAlignment="1">
      <alignment horizontal="center" vertical="center"/>
    </xf>
    <xf numFmtId="0" fontId="0" fillId="0" borderId="10" xfId="0" applyBorder="1" applyAlignment="1">
      <alignment vertical="center"/>
    </xf>
    <xf numFmtId="179" fontId="10" fillId="0" borderId="40" xfId="0" applyNumberFormat="1" applyFont="1" applyBorder="1" applyAlignment="1">
      <alignment horizontal="center" vertical="center"/>
    </xf>
    <xf numFmtId="0" fontId="0" fillId="0" borderId="62" xfId="0" applyBorder="1" applyAlignment="1">
      <alignment vertical="center"/>
    </xf>
    <xf numFmtId="0" fontId="10" fillId="3" borderId="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1" xfId="0" applyFont="1" applyBorder="1" applyAlignment="1">
      <alignment horizontal="right" vertical="center"/>
    </xf>
    <xf numFmtId="0" fontId="0" fillId="0" borderId="1" xfId="0" applyBorder="1" applyAlignment="1">
      <alignment horizontal="right" vertical="center"/>
    </xf>
    <xf numFmtId="0" fontId="10" fillId="3" borderId="77" xfId="0" applyFont="1" applyFill="1" applyBorder="1" applyAlignment="1">
      <alignment horizontal="center" vertical="center"/>
    </xf>
    <xf numFmtId="0" fontId="0" fillId="3" borderId="86"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xf numFmtId="0" fontId="0" fillId="3" borderId="52" xfId="0" applyFill="1" applyBorder="1" applyAlignment="1">
      <alignment horizontal="center" vertical="center"/>
    </xf>
    <xf numFmtId="0" fontId="0" fillId="3" borderId="48" xfId="0" applyFill="1" applyBorder="1" applyAlignment="1">
      <alignment horizontal="center" vertical="center"/>
    </xf>
    <xf numFmtId="0" fontId="10" fillId="0" borderId="44" xfId="0" applyNumberFormat="1" applyFont="1" applyBorder="1" applyAlignment="1">
      <alignment vertical="center" wrapText="1"/>
    </xf>
    <xf numFmtId="0" fontId="0" fillId="0" borderId="59" xfId="0" applyBorder="1" applyAlignment="1">
      <alignment vertical="center"/>
    </xf>
    <xf numFmtId="0" fontId="10" fillId="0" borderId="9" xfId="0" applyNumberFormat="1" applyFont="1" applyBorder="1" applyAlignment="1">
      <alignment vertical="center" wrapText="1"/>
    </xf>
    <xf numFmtId="0" fontId="10" fillId="3" borderId="6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61"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7" fillId="0" borderId="75" xfId="0" applyFont="1" applyBorder="1" applyAlignment="1">
      <alignment horizontal="center" vertical="center"/>
    </xf>
    <xf numFmtId="0" fontId="7" fillId="0" borderId="105" xfId="0" applyFont="1" applyBorder="1" applyAlignment="1">
      <alignment horizontal="center" vertical="center"/>
    </xf>
    <xf numFmtId="0" fontId="7" fillId="0" borderId="76" xfId="0" applyFont="1" applyBorder="1" applyAlignment="1">
      <alignment horizontal="center" vertical="center"/>
    </xf>
    <xf numFmtId="0" fontId="7" fillId="0" borderId="109" xfId="0" applyFont="1" applyBorder="1" applyAlignment="1">
      <alignment horizontal="center" vertical="center"/>
    </xf>
    <xf numFmtId="178" fontId="7" fillId="0" borderId="93" xfId="0" applyNumberFormat="1" applyFont="1" applyBorder="1" applyAlignment="1">
      <alignment vertical="center" shrinkToFit="1"/>
    </xf>
    <xf numFmtId="178" fontId="7" fillId="0" borderId="21" xfId="0" applyNumberFormat="1" applyFont="1" applyBorder="1" applyAlignment="1">
      <alignment vertical="center" shrinkToFit="1"/>
    </xf>
    <xf numFmtId="178" fontId="7" fillId="0" borderId="94" xfId="0" applyNumberFormat="1" applyFont="1" applyBorder="1" applyAlignment="1">
      <alignment vertical="center" shrinkToFit="1"/>
    </xf>
    <xf numFmtId="0" fontId="5" fillId="0" borderId="0" xfId="0" applyFont="1" applyAlignment="1">
      <alignment horizont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42" xfId="0" applyFont="1" applyBorder="1" applyAlignment="1">
      <alignment horizontal="center" vertical="center"/>
    </xf>
    <xf numFmtId="0" fontId="7" fillId="0" borderId="0" xfId="0" applyFont="1" applyBorder="1" applyAlignment="1">
      <alignment horizontal="center" vertical="center"/>
    </xf>
    <xf numFmtId="0" fontId="7" fillId="0" borderId="89"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2" fillId="0" borderId="0" xfId="0" applyFont="1" applyAlignment="1">
      <alignment vertical="center"/>
    </xf>
    <xf numFmtId="178" fontId="7" fillId="0" borderId="106" xfId="0" applyNumberFormat="1" applyFont="1" applyBorder="1" applyAlignment="1">
      <alignment vertical="center" shrinkToFit="1"/>
    </xf>
    <xf numFmtId="178" fontId="7" fillId="0" borderId="31" xfId="0" applyNumberFormat="1" applyFont="1" applyBorder="1" applyAlignment="1">
      <alignment vertical="center" shrinkToFit="1"/>
    </xf>
    <xf numFmtId="178" fontId="7" fillId="0" borderId="57" xfId="0" applyNumberFormat="1" applyFont="1" applyBorder="1" applyAlignment="1">
      <alignment vertical="center" shrinkToFit="1"/>
    </xf>
    <xf numFmtId="178" fontId="7" fillId="0" borderId="93" xfId="0" applyNumberFormat="1" applyFont="1" applyBorder="1" applyAlignment="1">
      <alignment horizontal="center" vertical="center" shrinkToFit="1"/>
    </xf>
    <xf numFmtId="178" fontId="7" fillId="0" borderId="21" xfId="0" applyNumberFormat="1" applyFont="1" applyBorder="1" applyAlignment="1">
      <alignment horizontal="center" vertical="center" shrinkToFit="1"/>
    </xf>
    <xf numFmtId="178" fontId="7" fillId="0" borderId="94" xfId="0" applyNumberFormat="1" applyFont="1" applyBorder="1" applyAlignment="1">
      <alignment horizontal="center" vertical="center" shrinkToFit="1"/>
    </xf>
    <xf numFmtId="178" fontId="7" fillId="0" borderId="108" xfId="0" applyNumberFormat="1" applyFont="1" applyBorder="1" applyAlignment="1">
      <alignment vertical="center" shrinkToFit="1"/>
    </xf>
    <xf numFmtId="178" fontId="7" fillId="0" borderId="103" xfId="0" applyNumberFormat="1" applyFont="1" applyBorder="1" applyAlignment="1">
      <alignment vertical="center" shrinkToFit="1"/>
    </xf>
    <xf numFmtId="178" fontId="7" fillId="0" borderId="104" xfId="0" applyNumberFormat="1" applyFont="1" applyBorder="1" applyAlignment="1">
      <alignment vertical="center" shrinkToFit="1"/>
    </xf>
    <xf numFmtId="178" fontId="7" fillId="0" borderId="95" xfId="0" applyNumberFormat="1" applyFont="1" applyBorder="1" applyAlignment="1">
      <alignment vertical="center" shrinkToFit="1"/>
    </xf>
    <xf numFmtId="178" fontId="7" fillId="0" borderId="16" xfId="0" applyNumberFormat="1" applyFont="1" applyBorder="1" applyAlignment="1">
      <alignment vertical="center" shrinkToFit="1"/>
    </xf>
    <xf numFmtId="178" fontId="7" fillId="0" borderId="54" xfId="0" applyNumberFormat="1" applyFont="1" applyBorder="1" applyAlignment="1">
      <alignment vertical="center" shrinkToFit="1"/>
    </xf>
    <xf numFmtId="178" fontId="7" fillId="0" borderId="88" xfId="0" applyNumberFormat="1" applyFont="1" applyBorder="1" applyAlignment="1">
      <alignment vertical="center" shrinkToFit="1"/>
    </xf>
    <xf numFmtId="178" fontId="7" fillId="0" borderId="89" xfId="0" applyNumberFormat="1" applyFont="1" applyBorder="1" applyAlignment="1">
      <alignment vertical="center" shrinkToFit="1"/>
    </xf>
    <xf numFmtId="178" fontId="7" fillId="0" borderId="90" xfId="0" applyNumberFormat="1" applyFont="1" applyBorder="1" applyAlignment="1">
      <alignment vertical="center" shrinkToFit="1"/>
    </xf>
    <xf numFmtId="178" fontId="7" fillId="0" borderId="91" xfId="0" applyNumberFormat="1" applyFont="1" applyBorder="1" applyAlignment="1">
      <alignment horizontal="center" vertical="center" shrinkToFit="1"/>
    </xf>
    <xf numFmtId="178" fontId="7" fillId="0" borderId="92" xfId="0" applyNumberFormat="1" applyFont="1" applyBorder="1" applyAlignment="1">
      <alignment horizontal="center" vertical="center" shrinkToFit="1"/>
    </xf>
    <xf numFmtId="178" fontId="7" fillId="0" borderId="53" xfId="0" applyNumberFormat="1" applyFont="1" applyBorder="1" applyAlignment="1">
      <alignment horizontal="center" vertical="center" shrinkToFit="1"/>
    </xf>
    <xf numFmtId="178" fontId="7" fillId="0" borderId="96" xfId="0" applyNumberFormat="1" applyFont="1" applyBorder="1" applyAlignment="1">
      <alignment vertical="center" shrinkToFit="1"/>
    </xf>
    <xf numFmtId="178" fontId="7" fillId="0" borderId="97" xfId="0" applyNumberFormat="1" applyFont="1" applyBorder="1" applyAlignment="1">
      <alignment vertical="center" shrinkToFit="1"/>
    </xf>
    <xf numFmtId="178" fontId="7" fillId="0" borderId="98" xfId="0" applyNumberFormat="1" applyFont="1" applyBorder="1" applyAlignment="1">
      <alignment vertical="center" shrinkToFit="1"/>
    </xf>
    <xf numFmtId="178" fontId="7" fillId="0" borderId="108" xfId="0" applyNumberFormat="1" applyFont="1" applyBorder="1" applyAlignment="1">
      <alignment horizontal="center" vertical="center" shrinkToFit="1"/>
    </xf>
    <xf numFmtId="178" fontId="7" fillId="0" borderId="103" xfId="0" applyNumberFormat="1" applyFont="1" applyBorder="1" applyAlignment="1">
      <alignment horizontal="center" vertical="center" shrinkToFit="1"/>
    </xf>
    <xf numFmtId="178" fontId="7" fillId="0" borderId="104" xfId="0" applyNumberFormat="1" applyFont="1" applyBorder="1" applyAlignment="1">
      <alignment horizontal="center" vertical="center" shrinkToFit="1"/>
    </xf>
    <xf numFmtId="0" fontId="7" fillId="0" borderId="21" xfId="0" applyFont="1" applyBorder="1" applyAlignment="1">
      <alignment horizontal="center" vertical="center"/>
    </xf>
    <xf numFmtId="0" fontId="7" fillId="0" borderId="94" xfId="0" applyFont="1" applyBorder="1" applyAlignment="1">
      <alignment horizontal="center" vertical="center"/>
    </xf>
    <xf numFmtId="178" fontId="7" fillId="0" borderId="88" xfId="0" applyNumberFormat="1" applyFont="1" applyBorder="1" applyAlignment="1">
      <alignment horizontal="center" vertical="center" shrinkToFit="1"/>
    </xf>
    <xf numFmtId="178" fontId="7" fillId="0" borderId="89" xfId="0" applyNumberFormat="1" applyFont="1" applyBorder="1" applyAlignment="1">
      <alignment horizontal="center" vertical="center" shrinkToFit="1"/>
    </xf>
    <xf numFmtId="178" fontId="7" fillId="0" borderId="90" xfId="0" applyNumberFormat="1" applyFont="1" applyBorder="1" applyAlignment="1">
      <alignment horizontal="center" vertical="center" shrinkToFit="1"/>
    </xf>
    <xf numFmtId="178" fontId="7" fillId="0" borderId="91" xfId="0" applyNumberFormat="1" applyFont="1" applyBorder="1" applyAlignment="1">
      <alignment vertical="center" shrinkToFit="1"/>
    </xf>
    <xf numFmtId="178" fontId="7" fillId="0" borderId="92" xfId="0" applyNumberFormat="1" applyFont="1" applyBorder="1" applyAlignment="1">
      <alignment vertical="center" shrinkToFit="1"/>
    </xf>
    <xf numFmtId="178" fontId="7" fillId="0" borderId="53" xfId="0" applyNumberFormat="1" applyFont="1" applyBorder="1" applyAlignment="1">
      <alignment vertical="center" shrinkToFit="1"/>
    </xf>
    <xf numFmtId="0" fontId="7" fillId="0" borderId="96" xfId="0" applyFont="1" applyBorder="1" applyAlignment="1">
      <alignment horizontal="distributed" vertical="center"/>
    </xf>
    <xf numFmtId="0" fontId="7" fillId="0" borderId="97" xfId="0" applyFont="1" applyBorder="1" applyAlignment="1">
      <alignment horizontal="distributed" vertical="center"/>
    </xf>
    <xf numFmtId="0" fontId="7" fillId="0" borderId="98" xfId="0" applyFont="1" applyBorder="1" applyAlignment="1">
      <alignment horizontal="distributed" vertical="center"/>
    </xf>
    <xf numFmtId="178" fontId="7" fillId="0" borderId="99" xfId="0" applyNumberFormat="1" applyFont="1" applyBorder="1" applyAlignment="1">
      <alignment vertical="center" shrinkToFit="1"/>
    </xf>
    <xf numFmtId="178" fontId="7" fillId="0" borderId="100" xfId="0" applyNumberFormat="1" applyFont="1" applyBorder="1" applyAlignment="1">
      <alignment vertical="center" shrinkToFit="1"/>
    </xf>
    <xf numFmtId="178" fontId="7" fillId="0" borderId="101"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Y385"/>
  <sheetViews>
    <sheetView tabSelected="1" view="pageBreakPreview" zoomScale="70" zoomScaleNormal="100" zoomScaleSheetLayoutView="70" zoomScalePageLayoutView="85" workbookViewId="0">
      <pane xSplit="2" ySplit="7" topLeftCell="C337" activePane="bottomRight" state="frozen"/>
      <selection pane="topRight" activeCell="C1" sqref="C1"/>
      <selection pane="bottomLeft" activeCell="A8" sqref="A8"/>
      <selection pane="bottomRight" activeCell="J354" sqref="J354"/>
    </sheetView>
  </sheetViews>
  <sheetFormatPr defaultColWidth="9" defaultRowHeight="13.2" x14ac:dyDescent="0.2"/>
  <cols>
    <col min="1" max="1" width="6.6640625" style="171" customWidth="1"/>
    <col min="2" max="2" width="35.109375" style="171" customWidth="1"/>
    <col min="3" max="3" width="11.44140625" style="171" customWidth="1"/>
    <col min="4" max="4" width="12.77734375" style="171" customWidth="1"/>
    <col min="5" max="5" width="12.6640625" style="171" customWidth="1"/>
    <col min="6" max="6" width="11.33203125" style="171" customWidth="1"/>
    <col min="7" max="7" width="11.44140625" style="171" customWidth="1"/>
    <col min="8" max="8" width="33.21875" style="171" customWidth="1"/>
    <col min="9" max="9" width="13.77734375" style="171" customWidth="1"/>
    <col min="10" max="10" width="35.44140625" style="171" customWidth="1"/>
    <col min="11" max="11" width="14.44140625" style="171" customWidth="1"/>
    <col min="12" max="12" width="14.77734375" style="171" customWidth="1"/>
    <col min="13" max="14" width="12.77734375" style="171" customWidth="1"/>
    <col min="15" max="15" width="13.77734375" style="171" customWidth="1"/>
    <col min="16" max="16" width="32.21875" style="171" customWidth="1"/>
    <col min="17" max="17" width="17.44140625" style="171" customWidth="1"/>
    <col min="18" max="18" width="14.77734375" style="171" customWidth="1"/>
    <col min="19" max="19" width="14.33203125" style="171" customWidth="1"/>
    <col min="20" max="20" width="22.6640625" style="171" customWidth="1"/>
    <col min="21" max="21" width="7.44140625" style="171" customWidth="1"/>
    <col min="22" max="22" width="16.21875" style="171" customWidth="1"/>
    <col min="23" max="24" width="4.77734375" style="171" customWidth="1"/>
    <col min="25" max="25" width="5" style="171" customWidth="1"/>
    <col min="26" max="16384" width="9" style="171"/>
  </cols>
  <sheetData>
    <row r="2" spans="1:25" ht="19.2" x14ac:dyDescent="0.25">
      <c r="A2" s="170" t="s">
        <v>115</v>
      </c>
    </row>
    <row r="3" spans="1:25" ht="21" x14ac:dyDescent="0.25">
      <c r="A3" s="420" t="s">
        <v>113</v>
      </c>
      <c r="B3" s="420"/>
      <c r="C3" s="420"/>
      <c r="D3" s="420"/>
      <c r="E3" s="420"/>
      <c r="F3" s="420"/>
      <c r="G3" s="420"/>
      <c r="H3" s="420"/>
      <c r="I3" s="420"/>
      <c r="J3" s="420"/>
      <c r="K3" s="420"/>
      <c r="L3" s="420"/>
      <c r="M3" s="420"/>
      <c r="N3" s="420"/>
      <c r="O3" s="420"/>
      <c r="P3" s="420"/>
      <c r="Q3" s="420"/>
      <c r="R3" s="420"/>
      <c r="S3" s="420"/>
      <c r="T3" s="420"/>
      <c r="U3" s="172"/>
      <c r="V3" s="172"/>
    </row>
    <row r="4" spans="1:25" ht="13.8" thickBot="1" x14ac:dyDescent="0.25">
      <c r="A4" s="173"/>
      <c r="B4" s="174"/>
      <c r="C4" s="174"/>
      <c r="D4" s="174"/>
      <c r="E4" s="174"/>
      <c r="F4" s="174"/>
      <c r="G4" s="175"/>
      <c r="H4" s="175"/>
      <c r="I4" s="175"/>
      <c r="J4" s="175"/>
      <c r="K4" s="175"/>
      <c r="L4" s="175"/>
      <c r="M4" s="175"/>
      <c r="N4" s="175"/>
      <c r="O4" s="175"/>
      <c r="P4" s="175"/>
      <c r="Q4" s="175"/>
      <c r="R4" s="175"/>
      <c r="S4" s="174"/>
      <c r="T4" s="176"/>
      <c r="U4" s="177"/>
      <c r="V4" s="407" t="s">
        <v>52</v>
      </c>
      <c r="W4" s="407"/>
      <c r="X4" s="407"/>
      <c r="Y4" s="408"/>
    </row>
    <row r="5" spans="1:25" ht="20.100000000000001" customHeight="1" x14ac:dyDescent="0.2">
      <c r="A5" s="421" t="s">
        <v>20</v>
      </c>
      <c r="B5" s="424" t="s">
        <v>22</v>
      </c>
      <c r="C5" s="432" t="s">
        <v>67</v>
      </c>
      <c r="D5" s="427" t="s">
        <v>68</v>
      </c>
      <c r="E5" s="427" t="s">
        <v>86</v>
      </c>
      <c r="F5" s="428" t="s">
        <v>80</v>
      </c>
      <c r="G5" s="429"/>
      <c r="H5" s="427" t="s">
        <v>81</v>
      </c>
      <c r="I5" s="442" t="s">
        <v>43</v>
      </c>
      <c r="J5" s="429"/>
      <c r="K5" s="178" t="s">
        <v>83</v>
      </c>
      <c r="L5" s="178" t="s">
        <v>87</v>
      </c>
      <c r="M5" s="441" t="s">
        <v>10</v>
      </c>
      <c r="N5" s="442" t="s">
        <v>54</v>
      </c>
      <c r="O5" s="443"/>
      <c r="P5" s="444"/>
      <c r="Q5" s="424" t="s">
        <v>24</v>
      </c>
      <c r="R5" s="424" t="s">
        <v>17</v>
      </c>
      <c r="S5" s="424" t="s">
        <v>51</v>
      </c>
      <c r="T5" s="448" t="s">
        <v>7</v>
      </c>
      <c r="U5" s="451" t="s">
        <v>88</v>
      </c>
      <c r="V5" s="452" t="s">
        <v>82</v>
      </c>
      <c r="W5" s="427" t="s">
        <v>64</v>
      </c>
      <c r="X5" s="427" t="s">
        <v>65</v>
      </c>
      <c r="Y5" s="462" t="s">
        <v>56</v>
      </c>
    </row>
    <row r="6" spans="1:25" ht="20.100000000000001" customHeight="1" x14ac:dyDescent="0.2">
      <c r="A6" s="422"/>
      <c r="B6" s="425"/>
      <c r="C6" s="433"/>
      <c r="D6" s="435"/>
      <c r="E6" s="425"/>
      <c r="F6" s="439" t="s">
        <v>66</v>
      </c>
      <c r="G6" s="430" t="s">
        <v>15</v>
      </c>
      <c r="H6" s="435"/>
      <c r="I6" s="438" t="s">
        <v>16</v>
      </c>
      <c r="J6" s="430" t="s">
        <v>14</v>
      </c>
      <c r="K6" s="179" t="s">
        <v>8</v>
      </c>
      <c r="L6" s="179" t="s">
        <v>9</v>
      </c>
      <c r="M6" s="439"/>
      <c r="N6" s="430" t="s">
        <v>26</v>
      </c>
      <c r="O6" s="438" t="s">
        <v>25</v>
      </c>
      <c r="P6" s="465"/>
      <c r="Q6" s="425"/>
      <c r="R6" s="436"/>
      <c r="S6" s="436"/>
      <c r="T6" s="449"/>
      <c r="U6" s="449"/>
      <c r="V6" s="453"/>
      <c r="W6" s="457"/>
      <c r="X6" s="457"/>
      <c r="Y6" s="463"/>
    </row>
    <row r="7" spans="1:25" ht="21.6" customHeight="1" thickBot="1" x14ac:dyDescent="0.25">
      <c r="A7" s="423"/>
      <c r="B7" s="426"/>
      <c r="C7" s="434"/>
      <c r="D7" s="431"/>
      <c r="E7" s="426"/>
      <c r="F7" s="440"/>
      <c r="G7" s="431"/>
      <c r="H7" s="431"/>
      <c r="I7" s="434"/>
      <c r="J7" s="431"/>
      <c r="K7" s="180" t="s">
        <v>11</v>
      </c>
      <c r="L7" s="180" t="s">
        <v>12</v>
      </c>
      <c r="M7" s="181" t="s">
        <v>13</v>
      </c>
      <c r="N7" s="431"/>
      <c r="O7" s="434"/>
      <c r="P7" s="466"/>
      <c r="Q7" s="426"/>
      <c r="R7" s="437"/>
      <c r="S7" s="437"/>
      <c r="T7" s="450"/>
      <c r="U7" s="450"/>
      <c r="V7" s="454"/>
      <c r="W7" s="458"/>
      <c r="X7" s="458"/>
      <c r="Y7" s="464"/>
    </row>
    <row r="8" spans="1:25" ht="21.6" customHeight="1" x14ac:dyDescent="0.2">
      <c r="A8" s="182"/>
      <c r="B8" s="183" t="s">
        <v>138</v>
      </c>
      <c r="C8" s="183"/>
      <c r="D8" s="183"/>
      <c r="E8" s="184"/>
      <c r="F8" s="185"/>
      <c r="G8" s="185"/>
      <c r="H8" s="185"/>
      <c r="I8" s="185"/>
      <c r="J8" s="185"/>
      <c r="K8" s="186"/>
      <c r="L8" s="186"/>
      <c r="M8" s="186"/>
      <c r="N8" s="187"/>
      <c r="O8" s="187"/>
      <c r="P8" s="185"/>
      <c r="Q8" s="184"/>
      <c r="R8" s="184"/>
      <c r="S8" s="184"/>
      <c r="T8" s="188"/>
      <c r="U8" s="188"/>
      <c r="V8" s="188"/>
      <c r="W8" s="184"/>
      <c r="X8" s="184"/>
      <c r="Y8" s="189"/>
    </row>
    <row r="9" spans="1:25" s="206" customFormat="1" ht="67.5" customHeight="1" x14ac:dyDescent="0.2">
      <c r="A9" s="190">
        <v>1</v>
      </c>
      <c r="B9" s="191" t="s">
        <v>139</v>
      </c>
      <c r="C9" s="191" t="s">
        <v>140</v>
      </c>
      <c r="D9" s="191" t="s">
        <v>141</v>
      </c>
      <c r="E9" s="192">
        <v>11</v>
      </c>
      <c r="F9" s="193">
        <v>11</v>
      </c>
      <c r="G9" s="192">
        <v>6</v>
      </c>
      <c r="H9" s="192" t="s">
        <v>340</v>
      </c>
      <c r="I9" s="194" t="s">
        <v>40</v>
      </c>
      <c r="J9" s="195" t="s">
        <v>341</v>
      </c>
      <c r="K9" s="192">
        <v>11</v>
      </c>
      <c r="L9" s="192">
        <v>10</v>
      </c>
      <c r="M9" s="193">
        <f t="shared" ref="M9:M31" si="0">L9-K9</f>
        <v>-1</v>
      </c>
      <c r="N9" s="196">
        <v>0</v>
      </c>
      <c r="O9" s="197" t="s">
        <v>40</v>
      </c>
      <c r="P9" s="198" t="s">
        <v>342</v>
      </c>
      <c r="Q9" s="199"/>
      <c r="R9" s="199" t="s">
        <v>122</v>
      </c>
      <c r="S9" s="200" t="s">
        <v>1</v>
      </c>
      <c r="T9" s="201" t="s">
        <v>127</v>
      </c>
      <c r="U9" s="202">
        <v>1</v>
      </c>
      <c r="V9" s="203" t="s">
        <v>94</v>
      </c>
      <c r="W9" s="204" t="s">
        <v>57</v>
      </c>
      <c r="X9" s="204"/>
      <c r="Y9" s="205"/>
    </row>
    <row r="10" spans="1:25" s="206" customFormat="1" ht="67.5" customHeight="1" x14ac:dyDescent="0.2">
      <c r="A10" s="207">
        <v>2</v>
      </c>
      <c r="B10" s="208" t="s">
        <v>334</v>
      </c>
      <c r="C10" s="209" t="s">
        <v>336</v>
      </c>
      <c r="D10" s="208" t="s">
        <v>141</v>
      </c>
      <c r="E10" s="210">
        <v>41</v>
      </c>
      <c r="F10" s="211">
        <v>41</v>
      </c>
      <c r="G10" s="210">
        <v>37</v>
      </c>
      <c r="H10" s="210" t="s">
        <v>343</v>
      </c>
      <c r="I10" s="212" t="s">
        <v>40</v>
      </c>
      <c r="J10" s="213" t="s">
        <v>344</v>
      </c>
      <c r="K10" s="210">
        <v>19</v>
      </c>
      <c r="L10" s="210">
        <v>18</v>
      </c>
      <c r="M10" s="211">
        <f t="shared" si="0"/>
        <v>-1</v>
      </c>
      <c r="N10" s="214">
        <v>0</v>
      </c>
      <c r="O10" s="215" t="s">
        <v>40</v>
      </c>
      <c r="P10" s="208" t="s">
        <v>345</v>
      </c>
      <c r="Q10" s="216"/>
      <c r="R10" s="216" t="s">
        <v>122</v>
      </c>
      <c r="S10" s="202" t="s">
        <v>2</v>
      </c>
      <c r="T10" s="217" t="s">
        <v>127</v>
      </c>
      <c r="U10" s="202">
        <v>2</v>
      </c>
      <c r="V10" s="218" t="s">
        <v>144</v>
      </c>
      <c r="W10" s="204" t="s">
        <v>57</v>
      </c>
      <c r="X10" s="204"/>
      <c r="Y10" s="205"/>
    </row>
    <row r="11" spans="1:25" s="206" customFormat="1" ht="67.5" customHeight="1" x14ac:dyDescent="0.2">
      <c r="A11" s="207">
        <v>3</v>
      </c>
      <c r="B11" s="208" t="s">
        <v>142</v>
      </c>
      <c r="C11" s="208" t="s">
        <v>140</v>
      </c>
      <c r="D11" s="208" t="s">
        <v>141</v>
      </c>
      <c r="E11" s="210">
        <v>84</v>
      </c>
      <c r="F11" s="211">
        <v>84</v>
      </c>
      <c r="G11" s="210">
        <v>60</v>
      </c>
      <c r="H11" s="210" t="s">
        <v>343</v>
      </c>
      <c r="I11" s="212" t="s">
        <v>40</v>
      </c>
      <c r="J11" s="213" t="s">
        <v>346</v>
      </c>
      <c r="K11" s="210">
        <v>43</v>
      </c>
      <c r="L11" s="210">
        <v>62</v>
      </c>
      <c r="M11" s="211">
        <f t="shared" si="0"/>
        <v>19</v>
      </c>
      <c r="N11" s="214">
        <v>0</v>
      </c>
      <c r="O11" s="215" t="s">
        <v>40</v>
      </c>
      <c r="P11" s="208" t="s">
        <v>347</v>
      </c>
      <c r="Q11" s="216"/>
      <c r="R11" s="216" t="s">
        <v>122</v>
      </c>
      <c r="S11" s="202" t="s">
        <v>2</v>
      </c>
      <c r="T11" s="219" t="s">
        <v>127</v>
      </c>
      <c r="U11" s="202">
        <v>4</v>
      </c>
      <c r="V11" s="218" t="s">
        <v>95</v>
      </c>
      <c r="W11" s="204" t="s">
        <v>53</v>
      </c>
      <c r="X11" s="204" t="s">
        <v>53</v>
      </c>
      <c r="Y11" s="205"/>
    </row>
    <row r="12" spans="1:25" s="206" customFormat="1" ht="210" customHeight="1" x14ac:dyDescent="0.2">
      <c r="A12" s="207">
        <v>4</v>
      </c>
      <c r="B12" s="208" t="s">
        <v>143</v>
      </c>
      <c r="C12" s="208" t="s">
        <v>145</v>
      </c>
      <c r="D12" s="208" t="s">
        <v>141</v>
      </c>
      <c r="E12" s="210">
        <v>13320</v>
      </c>
      <c r="F12" s="211">
        <v>13320</v>
      </c>
      <c r="G12" s="210">
        <v>12841</v>
      </c>
      <c r="H12" s="210" t="s">
        <v>343</v>
      </c>
      <c r="I12" s="212" t="s">
        <v>60</v>
      </c>
      <c r="J12" s="213" t="s">
        <v>349</v>
      </c>
      <c r="K12" s="210">
        <v>13612</v>
      </c>
      <c r="L12" s="210">
        <v>15856</v>
      </c>
      <c r="M12" s="211">
        <f t="shared" si="0"/>
        <v>2244</v>
      </c>
      <c r="N12" s="210">
        <v>1446</v>
      </c>
      <c r="O12" s="215" t="s">
        <v>38</v>
      </c>
      <c r="P12" s="208" t="s">
        <v>350</v>
      </c>
      <c r="Q12" s="216" t="s">
        <v>480</v>
      </c>
      <c r="R12" s="216" t="s">
        <v>146</v>
      </c>
      <c r="S12" s="202" t="s">
        <v>2</v>
      </c>
      <c r="T12" s="219" t="s">
        <v>147</v>
      </c>
      <c r="U12" s="202">
        <v>6</v>
      </c>
      <c r="V12" s="218" t="s">
        <v>144</v>
      </c>
      <c r="W12" s="204" t="s">
        <v>57</v>
      </c>
      <c r="X12" s="204"/>
      <c r="Y12" s="205"/>
    </row>
    <row r="13" spans="1:25" ht="105" customHeight="1" x14ac:dyDescent="0.2">
      <c r="A13" s="220">
        <v>5</v>
      </c>
      <c r="B13" s="221" t="s">
        <v>148</v>
      </c>
      <c r="C13" s="221" t="s">
        <v>145</v>
      </c>
      <c r="D13" s="221" t="s">
        <v>141</v>
      </c>
      <c r="E13" s="222">
        <v>6910</v>
      </c>
      <c r="F13" s="223">
        <v>6857</v>
      </c>
      <c r="G13" s="224">
        <v>6416</v>
      </c>
      <c r="H13" s="210" t="s">
        <v>343</v>
      </c>
      <c r="I13" s="225" t="s">
        <v>60</v>
      </c>
      <c r="J13" s="226" t="s">
        <v>351</v>
      </c>
      <c r="K13" s="222">
        <v>6913</v>
      </c>
      <c r="L13" s="224">
        <v>7155</v>
      </c>
      <c r="M13" s="227">
        <f t="shared" si="0"/>
        <v>242</v>
      </c>
      <c r="N13" s="224">
        <v>64</v>
      </c>
      <c r="O13" s="228" t="s">
        <v>38</v>
      </c>
      <c r="P13" s="229" t="s">
        <v>352</v>
      </c>
      <c r="Q13" s="230" t="s">
        <v>481</v>
      </c>
      <c r="R13" s="230" t="s">
        <v>146</v>
      </c>
      <c r="S13" s="231" t="s">
        <v>2</v>
      </c>
      <c r="T13" s="232" t="s">
        <v>147</v>
      </c>
      <c r="U13" s="231">
        <v>7</v>
      </c>
      <c r="V13" s="233" t="s">
        <v>144</v>
      </c>
      <c r="W13" s="234"/>
      <c r="X13" s="234"/>
      <c r="Y13" s="235"/>
    </row>
    <row r="14" spans="1:25" ht="105" customHeight="1" x14ac:dyDescent="0.2">
      <c r="A14" s="220">
        <v>6</v>
      </c>
      <c r="B14" s="221" t="s">
        <v>149</v>
      </c>
      <c r="C14" s="221" t="s">
        <v>145</v>
      </c>
      <c r="D14" s="221" t="s">
        <v>141</v>
      </c>
      <c r="E14" s="222">
        <v>3700</v>
      </c>
      <c r="F14" s="223">
        <v>3700</v>
      </c>
      <c r="G14" s="224">
        <v>3619</v>
      </c>
      <c r="H14" s="210" t="s">
        <v>343</v>
      </c>
      <c r="I14" s="225" t="s">
        <v>40</v>
      </c>
      <c r="J14" s="229" t="s">
        <v>353</v>
      </c>
      <c r="K14" s="222">
        <v>3636</v>
      </c>
      <c r="L14" s="224">
        <v>4510</v>
      </c>
      <c r="M14" s="223">
        <f t="shared" si="0"/>
        <v>874</v>
      </c>
      <c r="N14" s="224">
        <v>0</v>
      </c>
      <c r="O14" s="228" t="s">
        <v>40</v>
      </c>
      <c r="P14" s="229" t="s">
        <v>354</v>
      </c>
      <c r="Q14" s="230"/>
      <c r="R14" s="230" t="s">
        <v>146</v>
      </c>
      <c r="S14" s="231" t="s">
        <v>2</v>
      </c>
      <c r="T14" s="236" t="s">
        <v>147</v>
      </c>
      <c r="U14" s="231">
        <v>8</v>
      </c>
      <c r="V14" s="233" t="s">
        <v>95</v>
      </c>
      <c r="W14" s="234"/>
      <c r="X14" s="234"/>
      <c r="Y14" s="235"/>
    </row>
    <row r="15" spans="1:25" ht="105" customHeight="1" x14ac:dyDescent="0.2">
      <c r="A15" s="220">
        <v>7</v>
      </c>
      <c r="B15" s="221" t="s">
        <v>150</v>
      </c>
      <c r="C15" s="221" t="s">
        <v>145</v>
      </c>
      <c r="D15" s="221" t="s">
        <v>141</v>
      </c>
      <c r="E15" s="222">
        <v>21430</v>
      </c>
      <c r="F15" s="223">
        <v>11660</v>
      </c>
      <c r="G15" s="224">
        <v>9716</v>
      </c>
      <c r="H15" s="210" t="s">
        <v>343</v>
      </c>
      <c r="I15" s="225" t="s">
        <v>40</v>
      </c>
      <c r="J15" s="226" t="s">
        <v>353</v>
      </c>
      <c r="K15" s="222">
        <v>6235</v>
      </c>
      <c r="L15" s="224">
        <v>5376</v>
      </c>
      <c r="M15" s="223">
        <f t="shared" si="0"/>
        <v>-859</v>
      </c>
      <c r="N15" s="224">
        <v>0</v>
      </c>
      <c r="O15" s="228" t="s">
        <v>40</v>
      </c>
      <c r="P15" s="229" t="s">
        <v>355</v>
      </c>
      <c r="Q15" s="230" t="s">
        <v>482</v>
      </c>
      <c r="R15" s="230" t="s">
        <v>146</v>
      </c>
      <c r="S15" s="231" t="s">
        <v>2</v>
      </c>
      <c r="T15" s="232" t="s">
        <v>147</v>
      </c>
      <c r="U15" s="231">
        <v>9</v>
      </c>
      <c r="V15" s="233" t="s">
        <v>144</v>
      </c>
      <c r="W15" s="234"/>
      <c r="X15" s="234"/>
      <c r="Y15" s="235"/>
    </row>
    <row r="16" spans="1:25" ht="120" customHeight="1" x14ac:dyDescent="0.2">
      <c r="A16" s="220">
        <v>8</v>
      </c>
      <c r="B16" s="221" t="s">
        <v>151</v>
      </c>
      <c r="C16" s="221" t="s">
        <v>145</v>
      </c>
      <c r="D16" s="221" t="s">
        <v>141</v>
      </c>
      <c r="E16" s="222">
        <v>719</v>
      </c>
      <c r="F16" s="223">
        <v>632</v>
      </c>
      <c r="G16" s="224">
        <v>370</v>
      </c>
      <c r="H16" s="237" t="s">
        <v>356</v>
      </c>
      <c r="I16" s="225" t="s">
        <v>40</v>
      </c>
      <c r="J16" s="226" t="s">
        <v>357</v>
      </c>
      <c r="K16" s="222">
        <v>215</v>
      </c>
      <c r="L16" s="224">
        <v>927</v>
      </c>
      <c r="M16" s="223">
        <f t="shared" si="0"/>
        <v>712</v>
      </c>
      <c r="N16" s="224">
        <v>0</v>
      </c>
      <c r="O16" s="228" t="s">
        <v>40</v>
      </c>
      <c r="P16" s="229" t="s">
        <v>358</v>
      </c>
      <c r="Q16" s="230"/>
      <c r="R16" s="230" t="s">
        <v>146</v>
      </c>
      <c r="S16" s="231" t="s">
        <v>2</v>
      </c>
      <c r="T16" s="232" t="s">
        <v>147</v>
      </c>
      <c r="U16" s="231">
        <v>10</v>
      </c>
      <c r="V16" s="233" t="s">
        <v>49</v>
      </c>
      <c r="W16" s="234"/>
      <c r="X16" s="234"/>
      <c r="Y16" s="235" t="s">
        <v>53</v>
      </c>
    </row>
    <row r="17" spans="1:25" ht="135" customHeight="1" x14ac:dyDescent="0.2">
      <c r="A17" s="220">
        <v>9</v>
      </c>
      <c r="B17" s="221" t="s">
        <v>152</v>
      </c>
      <c r="C17" s="221" t="s">
        <v>145</v>
      </c>
      <c r="D17" s="221" t="s">
        <v>141</v>
      </c>
      <c r="E17" s="222">
        <v>170</v>
      </c>
      <c r="F17" s="223">
        <v>170</v>
      </c>
      <c r="G17" s="224">
        <v>154</v>
      </c>
      <c r="H17" s="224" t="s">
        <v>340</v>
      </c>
      <c r="I17" s="225" t="s">
        <v>40</v>
      </c>
      <c r="J17" s="226" t="s">
        <v>359</v>
      </c>
      <c r="K17" s="222">
        <v>179</v>
      </c>
      <c r="L17" s="224">
        <v>331</v>
      </c>
      <c r="M17" s="223">
        <f t="shared" si="0"/>
        <v>152</v>
      </c>
      <c r="N17" s="224">
        <v>0</v>
      </c>
      <c r="O17" s="228" t="s">
        <v>40</v>
      </c>
      <c r="P17" s="229" t="s">
        <v>360</v>
      </c>
      <c r="Q17" s="230" t="s">
        <v>483</v>
      </c>
      <c r="R17" s="230" t="s">
        <v>146</v>
      </c>
      <c r="S17" s="231" t="s">
        <v>2</v>
      </c>
      <c r="T17" s="232" t="s">
        <v>147</v>
      </c>
      <c r="U17" s="231">
        <v>11</v>
      </c>
      <c r="V17" s="233" t="s">
        <v>94</v>
      </c>
      <c r="W17" s="234"/>
      <c r="X17" s="234"/>
      <c r="Y17" s="235"/>
    </row>
    <row r="18" spans="1:25" ht="105" customHeight="1" x14ac:dyDescent="0.2">
      <c r="A18" s="220">
        <v>10</v>
      </c>
      <c r="B18" s="221" t="s">
        <v>153</v>
      </c>
      <c r="C18" s="221" t="s">
        <v>231</v>
      </c>
      <c r="D18" s="221" t="s">
        <v>297</v>
      </c>
      <c r="E18" s="222">
        <v>21016</v>
      </c>
      <c r="F18" s="223">
        <v>1184</v>
      </c>
      <c r="G18" s="224">
        <v>808</v>
      </c>
      <c r="H18" s="224" t="s">
        <v>340</v>
      </c>
      <c r="I18" s="225" t="s">
        <v>40</v>
      </c>
      <c r="J18" s="226" t="s">
        <v>353</v>
      </c>
      <c r="K18" s="222">
        <v>2555</v>
      </c>
      <c r="L18" s="224">
        <v>7064</v>
      </c>
      <c r="M18" s="223">
        <f t="shared" si="0"/>
        <v>4509</v>
      </c>
      <c r="N18" s="224">
        <v>0</v>
      </c>
      <c r="O18" s="228" t="s">
        <v>40</v>
      </c>
      <c r="P18" s="229" t="s">
        <v>361</v>
      </c>
      <c r="Q18" s="230" t="s">
        <v>484</v>
      </c>
      <c r="R18" s="230" t="s">
        <v>146</v>
      </c>
      <c r="S18" s="231" t="s">
        <v>2</v>
      </c>
      <c r="T18" s="232" t="s">
        <v>147</v>
      </c>
      <c r="U18" s="231">
        <v>12</v>
      </c>
      <c r="V18" s="233" t="s">
        <v>95</v>
      </c>
      <c r="W18" s="234"/>
      <c r="X18" s="234"/>
      <c r="Y18" s="235"/>
    </row>
    <row r="19" spans="1:25" ht="37.5" customHeight="1" x14ac:dyDescent="0.2">
      <c r="A19" s="220">
        <v>11</v>
      </c>
      <c r="B19" s="221" t="s">
        <v>154</v>
      </c>
      <c r="C19" s="221" t="s">
        <v>145</v>
      </c>
      <c r="D19" s="221" t="s">
        <v>141</v>
      </c>
      <c r="E19" s="222">
        <v>5822</v>
      </c>
      <c r="F19" s="223">
        <v>6283</v>
      </c>
      <c r="G19" s="224">
        <v>5972</v>
      </c>
      <c r="H19" s="224" t="s">
        <v>340</v>
      </c>
      <c r="I19" s="225" t="s">
        <v>40</v>
      </c>
      <c r="J19" s="226" t="s">
        <v>419</v>
      </c>
      <c r="K19" s="222">
        <v>5646</v>
      </c>
      <c r="L19" s="224">
        <v>5537</v>
      </c>
      <c r="M19" s="223">
        <f t="shared" si="0"/>
        <v>-109</v>
      </c>
      <c r="N19" s="224">
        <v>0</v>
      </c>
      <c r="O19" s="228" t="s">
        <v>40</v>
      </c>
      <c r="P19" s="229" t="s">
        <v>440</v>
      </c>
      <c r="Q19" s="230"/>
      <c r="R19" s="230" t="s">
        <v>158</v>
      </c>
      <c r="S19" s="231" t="s">
        <v>2</v>
      </c>
      <c r="T19" s="232" t="s">
        <v>147</v>
      </c>
      <c r="U19" s="231">
        <v>13</v>
      </c>
      <c r="V19" s="233" t="s">
        <v>155</v>
      </c>
      <c r="W19" s="234"/>
      <c r="X19" s="234"/>
      <c r="Y19" s="235"/>
    </row>
    <row r="20" spans="1:25" ht="39.9" customHeight="1" x14ac:dyDescent="0.2">
      <c r="A20" s="220">
        <v>12</v>
      </c>
      <c r="B20" s="221" t="s">
        <v>156</v>
      </c>
      <c r="C20" s="221" t="s">
        <v>157</v>
      </c>
      <c r="D20" s="221" t="s">
        <v>141</v>
      </c>
      <c r="E20" s="222">
        <v>91</v>
      </c>
      <c r="F20" s="223">
        <v>140</v>
      </c>
      <c r="G20" s="224">
        <v>140</v>
      </c>
      <c r="H20" s="224" t="s">
        <v>340</v>
      </c>
      <c r="I20" s="225" t="s">
        <v>40</v>
      </c>
      <c r="J20" s="226" t="s">
        <v>441</v>
      </c>
      <c r="K20" s="222">
        <v>135</v>
      </c>
      <c r="L20" s="224">
        <v>140</v>
      </c>
      <c r="M20" s="223">
        <f t="shared" si="0"/>
        <v>5</v>
      </c>
      <c r="N20" s="224">
        <v>0</v>
      </c>
      <c r="O20" s="228" t="s">
        <v>40</v>
      </c>
      <c r="P20" s="229" t="s">
        <v>440</v>
      </c>
      <c r="Q20" s="230"/>
      <c r="R20" s="230" t="s">
        <v>158</v>
      </c>
      <c r="S20" s="231" t="s">
        <v>2</v>
      </c>
      <c r="T20" s="232" t="s">
        <v>147</v>
      </c>
      <c r="U20" s="231">
        <v>14</v>
      </c>
      <c r="V20" s="233" t="s">
        <v>95</v>
      </c>
      <c r="W20" s="234"/>
      <c r="X20" s="234"/>
      <c r="Y20" s="235"/>
    </row>
    <row r="21" spans="1:25" ht="82.5" customHeight="1" x14ac:dyDescent="0.2">
      <c r="A21" s="220">
        <v>13</v>
      </c>
      <c r="B21" s="221" t="s">
        <v>159</v>
      </c>
      <c r="C21" s="221" t="s">
        <v>145</v>
      </c>
      <c r="D21" s="221" t="s">
        <v>141</v>
      </c>
      <c r="E21" s="222">
        <v>1789</v>
      </c>
      <c r="F21" s="223">
        <v>1026</v>
      </c>
      <c r="G21" s="224">
        <v>978</v>
      </c>
      <c r="H21" s="224" t="s">
        <v>340</v>
      </c>
      <c r="I21" s="225" t="s">
        <v>60</v>
      </c>
      <c r="J21" s="226" t="s">
        <v>442</v>
      </c>
      <c r="K21" s="222">
        <v>2613</v>
      </c>
      <c r="L21" s="224">
        <v>1556</v>
      </c>
      <c r="M21" s="223">
        <f t="shared" si="0"/>
        <v>-1057</v>
      </c>
      <c r="N21" s="224">
        <v>0</v>
      </c>
      <c r="O21" s="228" t="s">
        <v>40</v>
      </c>
      <c r="P21" s="229" t="s">
        <v>443</v>
      </c>
      <c r="Q21" s="230" t="s">
        <v>485</v>
      </c>
      <c r="R21" s="230" t="s">
        <v>158</v>
      </c>
      <c r="S21" s="231" t="s">
        <v>2</v>
      </c>
      <c r="T21" s="232" t="s">
        <v>147</v>
      </c>
      <c r="U21" s="231">
        <v>15</v>
      </c>
      <c r="V21" s="233" t="s">
        <v>144</v>
      </c>
      <c r="W21" s="234"/>
      <c r="X21" s="234"/>
      <c r="Y21" s="235"/>
    </row>
    <row r="22" spans="1:25" ht="82.5" customHeight="1" x14ac:dyDescent="0.2">
      <c r="A22" s="220">
        <v>14</v>
      </c>
      <c r="B22" s="221" t="s">
        <v>160</v>
      </c>
      <c r="C22" s="221" t="s">
        <v>145</v>
      </c>
      <c r="D22" s="221" t="s">
        <v>141</v>
      </c>
      <c r="E22" s="222">
        <v>394</v>
      </c>
      <c r="F22" s="223">
        <v>427</v>
      </c>
      <c r="G22" s="224">
        <v>427</v>
      </c>
      <c r="H22" s="224" t="s">
        <v>340</v>
      </c>
      <c r="I22" s="225" t="s">
        <v>60</v>
      </c>
      <c r="J22" s="226" t="s">
        <v>442</v>
      </c>
      <c r="K22" s="222">
        <v>477</v>
      </c>
      <c r="L22" s="224">
        <v>571</v>
      </c>
      <c r="M22" s="223">
        <f t="shared" si="0"/>
        <v>94</v>
      </c>
      <c r="N22" s="224">
        <v>0</v>
      </c>
      <c r="O22" s="228" t="s">
        <v>40</v>
      </c>
      <c r="P22" s="229" t="s">
        <v>444</v>
      </c>
      <c r="Q22" s="230"/>
      <c r="R22" s="230" t="s">
        <v>158</v>
      </c>
      <c r="S22" s="231" t="s">
        <v>2</v>
      </c>
      <c r="T22" s="232" t="s">
        <v>147</v>
      </c>
      <c r="U22" s="231">
        <v>16</v>
      </c>
      <c r="V22" s="233" t="s">
        <v>95</v>
      </c>
      <c r="W22" s="234"/>
      <c r="X22" s="234"/>
      <c r="Y22" s="235"/>
    </row>
    <row r="23" spans="1:25" ht="37.5" customHeight="1" x14ac:dyDescent="0.2">
      <c r="A23" s="220">
        <v>15</v>
      </c>
      <c r="B23" s="208" t="s">
        <v>161</v>
      </c>
      <c r="C23" s="221" t="s">
        <v>145</v>
      </c>
      <c r="D23" s="221" t="s">
        <v>141</v>
      </c>
      <c r="E23" s="222">
        <v>1068</v>
      </c>
      <c r="F23" s="223">
        <v>1263</v>
      </c>
      <c r="G23" s="224">
        <v>1186</v>
      </c>
      <c r="H23" s="224" t="s">
        <v>340</v>
      </c>
      <c r="I23" s="225" t="s">
        <v>40</v>
      </c>
      <c r="J23" s="226" t="s">
        <v>344</v>
      </c>
      <c r="K23" s="222">
        <v>1903</v>
      </c>
      <c r="L23" s="224">
        <v>1689</v>
      </c>
      <c r="M23" s="223">
        <f t="shared" si="0"/>
        <v>-214</v>
      </c>
      <c r="N23" s="224">
        <v>0</v>
      </c>
      <c r="O23" s="228" t="s">
        <v>40</v>
      </c>
      <c r="P23" s="229" t="s">
        <v>445</v>
      </c>
      <c r="Q23" s="230"/>
      <c r="R23" s="230" t="s">
        <v>158</v>
      </c>
      <c r="S23" s="231" t="s">
        <v>2</v>
      </c>
      <c r="T23" s="236" t="s">
        <v>147</v>
      </c>
      <c r="U23" s="231">
        <v>17</v>
      </c>
      <c r="V23" s="233" t="s">
        <v>95</v>
      </c>
      <c r="W23" s="234"/>
      <c r="X23" s="234"/>
      <c r="Y23" s="235"/>
    </row>
    <row r="24" spans="1:25" ht="67.5" customHeight="1" x14ac:dyDescent="0.2">
      <c r="A24" s="220">
        <v>16</v>
      </c>
      <c r="B24" s="208" t="s">
        <v>162</v>
      </c>
      <c r="C24" s="221" t="s">
        <v>145</v>
      </c>
      <c r="D24" s="221" t="s">
        <v>141</v>
      </c>
      <c r="E24" s="222">
        <v>13156</v>
      </c>
      <c r="F24" s="223">
        <v>8876</v>
      </c>
      <c r="G24" s="224">
        <v>8827</v>
      </c>
      <c r="H24" s="224" t="s">
        <v>340</v>
      </c>
      <c r="I24" s="225" t="s">
        <v>60</v>
      </c>
      <c r="J24" s="226" t="s">
        <v>446</v>
      </c>
      <c r="K24" s="222">
        <v>2235</v>
      </c>
      <c r="L24" s="224">
        <v>4807</v>
      </c>
      <c r="M24" s="223">
        <f t="shared" si="0"/>
        <v>2572</v>
      </c>
      <c r="N24" s="224">
        <v>607</v>
      </c>
      <c r="O24" s="228" t="s">
        <v>38</v>
      </c>
      <c r="P24" s="229" t="s">
        <v>447</v>
      </c>
      <c r="Q24" s="230" t="s">
        <v>486</v>
      </c>
      <c r="R24" s="230" t="s">
        <v>158</v>
      </c>
      <c r="S24" s="231" t="s">
        <v>2</v>
      </c>
      <c r="T24" s="236" t="s">
        <v>147</v>
      </c>
      <c r="U24" s="231">
        <v>18</v>
      </c>
      <c r="V24" s="233" t="s">
        <v>95</v>
      </c>
      <c r="W24" s="234"/>
      <c r="X24" s="234"/>
      <c r="Y24" s="235"/>
    </row>
    <row r="25" spans="1:25" ht="45" customHeight="1" x14ac:dyDescent="0.2">
      <c r="A25" s="220">
        <v>17</v>
      </c>
      <c r="B25" s="208" t="s">
        <v>163</v>
      </c>
      <c r="C25" s="221" t="s">
        <v>145</v>
      </c>
      <c r="D25" s="221" t="s">
        <v>141</v>
      </c>
      <c r="E25" s="238">
        <v>0</v>
      </c>
      <c r="F25" s="223">
        <v>0</v>
      </c>
      <c r="G25" s="224">
        <v>0</v>
      </c>
      <c r="H25" s="224" t="s">
        <v>340</v>
      </c>
      <c r="I25" s="225" t="s">
        <v>40</v>
      </c>
      <c r="J25" s="226" t="s">
        <v>448</v>
      </c>
      <c r="K25" s="222">
        <v>2382</v>
      </c>
      <c r="L25" s="224">
        <v>5492</v>
      </c>
      <c r="M25" s="223">
        <f t="shared" si="0"/>
        <v>3110</v>
      </c>
      <c r="N25" s="224">
        <v>0</v>
      </c>
      <c r="O25" s="228" t="s">
        <v>40</v>
      </c>
      <c r="P25" s="229" t="s">
        <v>449</v>
      </c>
      <c r="Q25" s="230" t="s">
        <v>487</v>
      </c>
      <c r="R25" s="230" t="s">
        <v>158</v>
      </c>
      <c r="S25" s="231" t="s">
        <v>2</v>
      </c>
      <c r="T25" s="236" t="s">
        <v>147</v>
      </c>
      <c r="U25" s="231">
        <v>19</v>
      </c>
      <c r="V25" s="233" t="s">
        <v>94</v>
      </c>
      <c r="W25" s="234"/>
      <c r="X25" s="234"/>
      <c r="Y25" s="235"/>
    </row>
    <row r="26" spans="1:25" ht="60" customHeight="1" x14ac:dyDescent="0.2">
      <c r="A26" s="220">
        <v>18</v>
      </c>
      <c r="B26" s="208" t="s">
        <v>164</v>
      </c>
      <c r="C26" s="221" t="s">
        <v>145</v>
      </c>
      <c r="D26" s="221" t="s">
        <v>141</v>
      </c>
      <c r="E26" s="222">
        <v>4</v>
      </c>
      <c r="F26" s="223">
        <v>4</v>
      </c>
      <c r="G26" s="224">
        <v>3</v>
      </c>
      <c r="H26" s="224" t="s">
        <v>340</v>
      </c>
      <c r="I26" s="225" t="s">
        <v>60</v>
      </c>
      <c r="J26" s="226" t="s">
        <v>351</v>
      </c>
      <c r="K26" s="222">
        <v>4</v>
      </c>
      <c r="L26" s="224">
        <v>176</v>
      </c>
      <c r="M26" s="223">
        <f t="shared" si="0"/>
        <v>172</v>
      </c>
      <c r="N26" s="224">
        <v>81</v>
      </c>
      <c r="O26" s="228" t="s">
        <v>38</v>
      </c>
      <c r="P26" s="229" t="s">
        <v>494</v>
      </c>
      <c r="Q26" s="230" t="s">
        <v>488</v>
      </c>
      <c r="R26" s="230" t="s">
        <v>158</v>
      </c>
      <c r="S26" s="231" t="s">
        <v>2</v>
      </c>
      <c r="T26" s="236" t="s">
        <v>147</v>
      </c>
      <c r="U26" s="231">
        <v>20</v>
      </c>
      <c r="V26" s="233" t="s">
        <v>94</v>
      </c>
      <c r="W26" s="234"/>
      <c r="X26" s="234"/>
      <c r="Y26" s="235"/>
    </row>
    <row r="27" spans="1:25" ht="39.9" customHeight="1" x14ac:dyDescent="0.2">
      <c r="A27" s="220">
        <v>19</v>
      </c>
      <c r="B27" s="208" t="s">
        <v>165</v>
      </c>
      <c r="C27" s="221" t="s">
        <v>145</v>
      </c>
      <c r="D27" s="221" t="s">
        <v>141</v>
      </c>
      <c r="E27" s="222">
        <v>13066</v>
      </c>
      <c r="F27" s="223">
        <v>13416</v>
      </c>
      <c r="G27" s="224">
        <v>12421</v>
      </c>
      <c r="H27" s="237" t="s">
        <v>450</v>
      </c>
      <c r="I27" s="225" t="s">
        <v>40</v>
      </c>
      <c r="J27" s="226" t="s">
        <v>451</v>
      </c>
      <c r="K27" s="222">
        <v>13260</v>
      </c>
      <c r="L27" s="224">
        <v>23480</v>
      </c>
      <c r="M27" s="223">
        <f t="shared" si="0"/>
        <v>10220</v>
      </c>
      <c r="N27" s="224">
        <v>0</v>
      </c>
      <c r="O27" s="228" t="s">
        <v>40</v>
      </c>
      <c r="P27" s="229" t="s">
        <v>391</v>
      </c>
      <c r="Q27" s="230" t="s">
        <v>489</v>
      </c>
      <c r="R27" s="230" t="s">
        <v>158</v>
      </c>
      <c r="S27" s="231" t="s">
        <v>2</v>
      </c>
      <c r="T27" s="236" t="s">
        <v>147</v>
      </c>
      <c r="U27" s="231">
        <v>21</v>
      </c>
      <c r="V27" s="233" t="s">
        <v>49</v>
      </c>
      <c r="W27" s="234"/>
      <c r="X27" s="234"/>
      <c r="Y27" s="235"/>
    </row>
    <row r="28" spans="1:25" ht="39.9" customHeight="1" x14ac:dyDescent="0.2">
      <c r="A28" s="220">
        <v>20</v>
      </c>
      <c r="B28" s="208" t="s">
        <v>166</v>
      </c>
      <c r="C28" s="221" t="s">
        <v>169</v>
      </c>
      <c r="D28" s="221" t="s">
        <v>141</v>
      </c>
      <c r="E28" s="222">
        <v>30853</v>
      </c>
      <c r="F28" s="223">
        <v>30853</v>
      </c>
      <c r="G28" s="224">
        <v>30287</v>
      </c>
      <c r="H28" s="224" t="s">
        <v>340</v>
      </c>
      <c r="I28" s="225" t="s">
        <v>40</v>
      </c>
      <c r="J28" s="226" t="s">
        <v>451</v>
      </c>
      <c r="K28" s="222">
        <v>30721</v>
      </c>
      <c r="L28" s="224">
        <v>32515</v>
      </c>
      <c r="M28" s="223">
        <f t="shared" si="0"/>
        <v>1794</v>
      </c>
      <c r="N28" s="224">
        <v>0</v>
      </c>
      <c r="O28" s="228" t="s">
        <v>40</v>
      </c>
      <c r="P28" s="229" t="s">
        <v>391</v>
      </c>
      <c r="Q28" s="230"/>
      <c r="R28" s="230" t="s">
        <v>158</v>
      </c>
      <c r="S28" s="231" t="s">
        <v>2</v>
      </c>
      <c r="T28" s="236" t="s">
        <v>147</v>
      </c>
      <c r="U28" s="231">
        <v>22</v>
      </c>
      <c r="V28" s="233" t="s">
        <v>144</v>
      </c>
      <c r="W28" s="234"/>
      <c r="X28" s="234" t="s">
        <v>57</v>
      </c>
      <c r="Y28" s="235"/>
    </row>
    <row r="29" spans="1:25" ht="39.9" customHeight="1" x14ac:dyDescent="0.2">
      <c r="A29" s="220">
        <v>21</v>
      </c>
      <c r="B29" s="208" t="s">
        <v>167</v>
      </c>
      <c r="C29" s="221" t="s">
        <v>169</v>
      </c>
      <c r="D29" s="221" t="s">
        <v>141</v>
      </c>
      <c r="E29" s="222">
        <v>10772</v>
      </c>
      <c r="F29" s="223">
        <v>10119</v>
      </c>
      <c r="G29" s="224">
        <v>10117</v>
      </c>
      <c r="H29" s="224" t="s">
        <v>340</v>
      </c>
      <c r="I29" s="225" t="s">
        <v>40</v>
      </c>
      <c r="J29" s="226" t="s">
        <v>451</v>
      </c>
      <c r="K29" s="222">
        <v>9521</v>
      </c>
      <c r="L29" s="224">
        <v>9420</v>
      </c>
      <c r="M29" s="223">
        <f t="shared" si="0"/>
        <v>-101</v>
      </c>
      <c r="N29" s="224">
        <v>0</v>
      </c>
      <c r="O29" s="228" t="s">
        <v>40</v>
      </c>
      <c r="P29" s="229" t="s">
        <v>391</v>
      </c>
      <c r="Q29" s="230"/>
      <c r="R29" s="230" t="s">
        <v>158</v>
      </c>
      <c r="S29" s="231" t="s">
        <v>2</v>
      </c>
      <c r="T29" s="236" t="s">
        <v>147</v>
      </c>
      <c r="U29" s="231">
        <v>23</v>
      </c>
      <c r="V29" s="233" t="s">
        <v>94</v>
      </c>
      <c r="W29" s="234"/>
      <c r="X29" s="234" t="s">
        <v>57</v>
      </c>
      <c r="Y29" s="235"/>
    </row>
    <row r="30" spans="1:25" ht="45" customHeight="1" x14ac:dyDescent="0.2">
      <c r="A30" s="239">
        <v>22</v>
      </c>
      <c r="B30" s="240" t="s">
        <v>168</v>
      </c>
      <c r="C30" s="241" t="s">
        <v>170</v>
      </c>
      <c r="D30" s="241" t="s">
        <v>141</v>
      </c>
      <c r="E30" s="242">
        <v>101</v>
      </c>
      <c r="F30" s="243">
        <v>101</v>
      </c>
      <c r="G30" s="244">
        <v>92</v>
      </c>
      <c r="H30" s="245" t="s">
        <v>452</v>
      </c>
      <c r="I30" s="246" t="s">
        <v>40</v>
      </c>
      <c r="J30" s="247" t="s">
        <v>453</v>
      </c>
      <c r="K30" s="242">
        <v>125</v>
      </c>
      <c r="L30" s="244">
        <v>66</v>
      </c>
      <c r="M30" s="223">
        <f t="shared" si="0"/>
        <v>-59</v>
      </c>
      <c r="N30" s="244">
        <v>0</v>
      </c>
      <c r="O30" s="248" t="s">
        <v>40</v>
      </c>
      <c r="P30" s="249" t="s">
        <v>454</v>
      </c>
      <c r="Q30" s="250"/>
      <c r="R30" s="250" t="s">
        <v>158</v>
      </c>
      <c r="S30" s="251" t="s">
        <v>2</v>
      </c>
      <c r="T30" s="252" t="s">
        <v>147</v>
      </c>
      <c r="U30" s="251">
        <v>24</v>
      </c>
      <c r="V30" s="253" t="s">
        <v>49</v>
      </c>
      <c r="W30" s="254"/>
      <c r="X30" s="254" t="s">
        <v>57</v>
      </c>
      <c r="Y30" s="255"/>
    </row>
    <row r="31" spans="1:25" ht="45" customHeight="1" x14ac:dyDescent="0.2">
      <c r="A31" s="256">
        <v>23</v>
      </c>
      <c r="B31" s="208" t="s">
        <v>310</v>
      </c>
      <c r="C31" s="221" t="s">
        <v>231</v>
      </c>
      <c r="D31" s="221" t="s">
        <v>232</v>
      </c>
      <c r="E31" s="238">
        <v>0</v>
      </c>
      <c r="F31" s="257">
        <v>371</v>
      </c>
      <c r="G31" s="257">
        <v>314</v>
      </c>
      <c r="H31" s="224" t="s">
        <v>340</v>
      </c>
      <c r="I31" s="225" t="s">
        <v>74</v>
      </c>
      <c r="J31" s="226" t="s">
        <v>455</v>
      </c>
      <c r="K31" s="238">
        <v>0</v>
      </c>
      <c r="L31" s="224">
        <v>0</v>
      </c>
      <c r="M31" s="224">
        <f t="shared" si="0"/>
        <v>0</v>
      </c>
      <c r="N31" s="224">
        <v>0</v>
      </c>
      <c r="O31" s="228" t="s">
        <v>73</v>
      </c>
      <c r="P31" s="229" t="s">
        <v>391</v>
      </c>
      <c r="Q31" s="221"/>
      <c r="R31" s="221" t="s">
        <v>117</v>
      </c>
      <c r="S31" s="231" t="s">
        <v>2</v>
      </c>
      <c r="T31" s="258" t="s">
        <v>147</v>
      </c>
      <c r="U31" s="231">
        <v>25</v>
      </c>
      <c r="V31" s="231" t="s">
        <v>95</v>
      </c>
      <c r="W31" s="234"/>
      <c r="X31" s="234" t="s">
        <v>57</v>
      </c>
      <c r="Y31" s="234"/>
    </row>
    <row r="32" spans="1:25" s="175" customFormat="1" ht="21.6" customHeight="1" x14ac:dyDescent="0.2">
      <c r="A32" s="259"/>
      <c r="B32" s="260" t="s">
        <v>171</v>
      </c>
      <c r="C32" s="260"/>
      <c r="D32" s="260"/>
      <c r="E32" s="261"/>
      <c r="F32" s="262"/>
      <c r="G32" s="262"/>
      <c r="H32" s="262"/>
      <c r="I32" s="262"/>
      <c r="J32" s="262"/>
      <c r="K32" s="263"/>
      <c r="L32" s="263"/>
      <c r="M32" s="263"/>
      <c r="N32" s="264"/>
      <c r="O32" s="264"/>
      <c r="P32" s="262"/>
      <c r="Q32" s="261"/>
      <c r="R32" s="261"/>
      <c r="S32" s="261"/>
      <c r="T32" s="265"/>
      <c r="U32" s="265"/>
      <c r="V32" s="265"/>
      <c r="W32" s="261"/>
      <c r="X32" s="261"/>
      <c r="Y32" s="266"/>
    </row>
    <row r="33" spans="1:25" ht="24.9" customHeight="1" x14ac:dyDescent="0.2">
      <c r="A33" s="267"/>
      <c r="B33" s="268" t="s">
        <v>172</v>
      </c>
      <c r="C33" s="269"/>
      <c r="D33" s="269"/>
      <c r="E33" s="270"/>
      <c r="F33" s="271"/>
      <c r="G33" s="272"/>
      <c r="H33" s="272"/>
      <c r="I33" s="273"/>
      <c r="J33" s="274"/>
      <c r="K33" s="270"/>
      <c r="L33" s="272"/>
      <c r="M33" s="271"/>
      <c r="N33" s="272"/>
      <c r="O33" s="275"/>
      <c r="P33" s="276"/>
      <c r="Q33" s="277"/>
      <c r="R33" s="277"/>
      <c r="S33" s="278"/>
      <c r="T33" s="279"/>
      <c r="U33" s="278"/>
      <c r="V33" s="280"/>
      <c r="W33" s="281"/>
      <c r="X33" s="281"/>
      <c r="Y33" s="282"/>
    </row>
    <row r="34" spans="1:25" ht="24.9" customHeight="1" x14ac:dyDescent="0.2">
      <c r="A34" s="220"/>
      <c r="B34" s="221" t="s">
        <v>173</v>
      </c>
      <c r="C34" s="221"/>
      <c r="D34" s="221"/>
      <c r="E34" s="222"/>
      <c r="F34" s="223"/>
      <c r="G34" s="224"/>
      <c r="H34" s="224"/>
      <c r="I34" s="225"/>
      <c r="J34" s="226"/>
      <c r="K34" s="222"/>
      <c r="L34" s="224"/>
      <c r="M34" s="223"/>
      <c r="N34" s="224"/>
      <c r="O34" s="228"/>
      <c r="P34" s="229"/>
      <c r="Q34" s="230"/>
      <c r="R34" s="230"/>
      <c r="S34" s="258"/>
      <c r="T34" s="236"/>
      <c r="U34" s="258"/>
      <c r="V34" s="233"/>
      <c r="W34" s="234"/>
      <c r="X34" s="234"/>
      <c r="Y34" s="235"/>
    </row>
    <row r="35" spans="1:25" ht="24.9" customHeight="1" x14ac:dyDescent="0.2">
      <c r="A35" s="220"/>
      <c r="B35" s="221" t="s">
        <v>174</v>
      </c>
      <c r="C35" s="221"/>
      <c r="D35" s="221"/>
      <c r="E35" s="222"/>
      <c r="F35" s="223"/>
      <c r="G35" s="224"/>
      <c r="H35" s="224"/>
      <c r="I35" s="225"/>
      <c r="J35" s="226"/>
      <c r="K35" s="222"/>
      <c r="L35" s="224"/>
      <c r="M35" s="223"/>
      <c r="N35" s="224"/>
      <c r="O35" s="228"/>
      <c r="P35" s="229"/>
      <c r="Q35" s="230"/>
      <c r="R35" s="230"/>
      <c r="S35" s="258"/>
      <c r="T35" s="236"/>
      <c r="U35" s="258"/>
      <c r="V35" s="233"/>
      <c r="W35" s="234"/>
      <c r="X35" s="234"/>
      <c r="Y35" s="235"/>
    </row>
    <row r="36" spans="1:25" ht="24.9" customHeight="1" x14ac:dyDescent="0.2">
      <c r="A36" s="220"/>
      <c r="B36" s="221" t="s">
        <v>175</v>
      </c>
      <c r="C36" s="221"/>
      <c r="D36" s="221"/>
      <c r="E36" s="222"/>
      <c r="F36" s="223"/>
      <c r="G36" s="224"/>
      <c r="H36" s="224"/>
      <c r="I36" s="225"/>
      <c r="J36" s="226"/>
      <c r="K36" s="222"/>
      <c r="L36" s="224"/>
      <c r="M36" s="223"/>
      <c r="N36" s="224"/>
      <c r="O36" s="228"/>
      <c r="P36" s="229"/>
      <c r="Q36" s="230"/>
      <c r="R36" s="230"/>
      <c r="S36" s="258"/>
      <c r="T36" s="236"/>
      <c r="U36" s="258"/>
      <c r="V36" s="233"/>
      <c r="W36" s="234"/>
      <c r="X36" s="234"/>
      <c r="Y36" s="235"/>
    </row>
    <row r="37" spans="1:25" ht="24.9" customHeight="1" x14ac:dyDescent="0.2">
      <c r="A37" s="220"/>
      <c r="B37" s="221" t="s">
        <v>176</v>
      </c>
      <c r="C37" s="221"/>
      <c r="D37" s="221"/>
      <c r="E37" s="222"/>
      <c r="F37" s="223"/>
      <c r="G37" s="224"/>
      <c r="H37" s="224"/>
      <c r="I37" s="225"/>
      <c r="J37" s="226"/>
      <c r="K37" s="222"/>
      <c r="L37" s="224"/>
      <c r="M37" s="223"/>
      <c r="N37" s="224"/>
      <c r="O37" s="228"/>
      <c r="P37" s="229"/>
      <c r="Q37" s="230"/>
      <c r="R37" s="230"/>
      <c r="S37" s="258"/>
      <c r="T37" s="236"/>
      <c r="U37" s="258"/>
      <c r="V37" s="233"/>
      <c r="W37" s="234"/>
      <c r="X37" s="234"/>
      <c r="Y37" s="235"/>
    </row>
    <row r="38" spans="1:25" ht="24.9" customHeight="1" x14ac:dyDescent="0.2">
      <c r="A38" s="220"/>
      <c r="B38" s="221" t="s">
        <v>177</v>
      </c>
      <c r="C38" s="221"/>
      <c r="D38" s="221"/>
      <c r="E38" s="222"/>
      <c r="F38" s="223"/>
      <c r="G38" s="224"/>
      <c r="H38" s="224"/>
      <c r="I38" s="225"/>
      <c r="J38" s="226"/>
      <c r="K38" s="222"/>
      <c r="L38" s="224"/>
      <c r="M38" s="223"/>
      <c r="N38" s="224"/>
      <c r="O38" s="228"/>
      <c r="P38" s="229"/>
      <c r="Q38" s="230"/>
      <c r="R38" s="230"/>
      <c r="S38" s="258"/>
      <c r="T38" s="236"/>
      <c r="U38" s="258"/>
      <c r="V38" s="233"/>
      <c r="W38" s="234"/>
      <c r="X38" s="234"/>
      <c r="Y38" s="235"/>
    </row>
    <row r="39" spans="1:25" ht="24.9" customHeight="1" x14ac:dyDescent="0.2">
      <c r="A39" s="220"/>
      <c r="B39" s="221" t="s">
        <v>178</v>
      </c>
      <c r="C39" s="221"/>
      <c r="D39" s="221"/>
      <c r="E39" s="222"/>
      <c r="F39" s="223"/>
      <c r="G39" s="224"/>
      <c r="H39" s="224"/>
      <c r="I39" s="225"/>
      <c r="J39" s="226"/>
      <c r="K39" s="222"/>
      <c r="L39" s="224"/>
      <c r="M39" s="223"/>
      <c r="N39" s="224"/>
      <c r="O39" s="228"/>
      <c r="P39" s="229"/>
      <c r="Q39" s="230"/>
      <c r="R39" s="230"/>
      <c r="S39" s="258"/>
      <c r="T39" s="236"/>
      <c r="U39" s="258"/>
      <c r="V39" s="233"/>
      <c r="W39" s="234"/>
      <c r="X39" s="234"/>
      <c r="Y39" s="235"/>
    </row>
    <row r="40" spans="1:25" ht="24.9" customHeight="1" x14ac:dyDescent="0.2">
      <c r="A40" s="220"/>
      <c r="B40" s="208" t="s">
        <v>179</v>
      </c>
      <c r="C40" s="221"/>
      <c r="D40" s="221"/>
      <c r="E40" s="222"/>
      <c r="F40" s="223"/>
      <c r="G40" s="224"/>
      <c r="H40" s="224"/>
      <c r="I40" s="225"/>
      <c r="J40" s="226"/>
      <c r="K40" s="222"/>
      <c r="L40" s="224"/>
      <c r="M40" s="223"/>
      <c r="N40" s="224"/>
      <c r="O40" s="228"/>
      <c r="P40" s="229"/>
      <c r="Q40" s="230"/>
      <c r="R40" s="230"/>
      <c r="S40" s="258"/>
      <c r="T40" s="236"/>
      <c r="U40" s="258"/>
      <c r="V40" s="233"/>
      <c r="W40" s="234"/>
      <c r="X40" s="234"/>
      <c r="Y40" s="235"/>
    </row>
    <row r="41" spans="1:25" ht="24.9" customHeight="1" x14ac:dyDescent="0.2">
      <c r="A41" s="220"/>
      <c r="B41" s="208" t="s">
        <v>180</v>
      </c>
      <c r="C41" s="221"/>
      <c r="D41" s="221"/>
      <c r="E41" s="222"/>
      <c r="F41" s="223"/>
      <c r="G41" s="224"/>
      <c r="H41" s="224"/>
      <c r="I41" s="225"/>
      <c r="J41" s="226"/>
      <c r="K41" s="222"/>
      <c r="L41" s="224"/>
      <c r="M41" s="223"/>
      <c r="N41" s="224"/>
      <c r="O41" s="228"/>
      <c r="P41" s="229"/>
      <c r="Q41" s="230"/>
      <c r="R41" s="230"/>
      <c r="S41" s="258"/>
      <c r="T41" s="236"/>
      <c r="U41" s="258"/>
      <c r="V41" s="233"/>
      <c r="W41" s="234"/>
      <c r="X41" s="234"/>
      <c r="Y41" s="235"/>
    </row>
    <row r="42" spans="1:25" ht="24.9" customHeight="1" x14ac:dyDescent="0.2">
      <c r="A42" s="220"/>
      <c r="B42" s="208" t="s">
        <v>181</v>
      </c>
      <c r="C42" s="221"/>
      <c r="D42" s="221"/>
      <c r="E42" s="222"/>
      <c r="F42" s="223"/>
      <c r="G42" s="224"/>
      <c r="H42" s="224"/>
      <c r="I42" s="225"/>
      <c r="J42" s="226"/>
      <c r="K42" s="222"/>
      <c r="L42" s="224"/>
      <c r="M42" s="223"/>
      <c r="N42" s="224"/>
      <c r="O42" s="228"/>
      <c r="P42" s="229"/>
      <c r="Q42" s="230"/>
      <c r="R42" s="230"/>
      <c r="S42" s="258"/>
      <c r="T42" s="236"/>
      <c r="U42" s="258"/>
      <c r="V42" s="233"/>
      <c r="W42" s="234"/>
      <c r="X42" s="234"/>
      <c r="Y42" s="235"/>
    </row>
    <row r="43" spans="1:25" ht="24.9" customHeight="1" x14ac:dyDescent="0.2">
      <c r="A43" s="220"/>
      <c r="B43" s="208" t="s">
        <v>182</v>
      </c>
      <c r="C43" s="221"/>
      <c r="D43" s="221"/>
      <c r="E43" s="222"/>
      <c r="F43" s="223"/>
      <c r="G43" s="224"/>
      <c r="H43" s="224"/>
      <c r="I43" s="225"/>
      <c r="J43" s="226"/>
      <c r="K43" s="222"/>
      <c r="L43" s="224"/>
      <c r="M43" s="223"/>
      <c r="N43" s="224"/>
      <c r="O43" s="228"/>
      <c r="P43" s="229"/>
      <c r="Q43" s="230"/>
      <c r="R43" s="230"/>
      <c r="S43" s="258"/>
      <c r="T43" s="236"/>
      <c r="U43" s="258"/>
      <c r="V43" s="233"/>
      <c r="W43" s="234"/>
      <c r="X43" s="234"/>
      <c r="Y43" s="235"/>
    </row>
    <row r="44" spans="1:25" ht="24.9" customHeight="1" x14ac:dyDescent="0.2">
      <c r="A44" s="220"/>
      <c r="B44" s="208" t="s">
        <v>183</v>
      </c>
      <c r="C44" s="221"/>
      <c r="D44" s="221"/>
      <c r="E44" s="222"/>
      <c r="F44" s="223"/>
      <c r="G44" s="224"/>
      <c r="H44" s="224"/>
      <c r="I44" s="225"/>
      <c r="J44" s="226"/>
      <c r="K44" s="222"/>
      <c r="L44" s="224"/>
      <c r="M44" s="223"/>
      <c r="N44" s="224"/>
      <c r="O44" s="228"/>
      <c r="P44" s="229"/>
      <c r="Q44" s="230"/>
      <c r="R44" s="230"/>
      <c r="S44" s="258"/>
      <c r="T44" s="236"/>
      <c r="U44" s="258"/>
      <c r="V44" s="233"/>
      <c r="W44" s="234"/>
      <c r="X44" s="234"/>
      <c r="Y44" s="235"/>
    </row>
    <row r="45" spans="1:25" ht="24.9" customHeight="1" x14ac:dyDescent="0.2">
      <c r="A45" s="220"/>
      <c r="B45" s="208" t="s">
        <v>184</v>
      </c>
      <c r="C45" s="221"/>
      <c r="D45" s="221"/>
      <c r="E45" s="222"/>
      <c r="F45" s="223"/>
      <c r="G45" s="224"/>
      <c r="H45" s="224"/>
      <c r="I45" s="225"/>
      <c r="J45" s="226"/>
      <c r="K45" s="222"/>
      <c r="L45" s="224"/>
      <c r="M45" s="223"/>
      <c r="N45" s="224"/>
      <c r="O45" s="228"/>
      <c r="P45" s="229"/>
      <c r="Q45" s="230"/>
      <c r="R45" s="230"/>
      <c r="S45" s="258"/>
      <c r="T45" s="236"/>
      <c r="U45" s="258"/>
      <c r="V45" s="233"/>
      <c r="W45" s="234"/>
      <c r="X45" s="234"/>
      <c r="Y45" s="235"/>
    </row>
    <row r="46" spans="1:25" ht="24.9" customHeight="1" x14ac:dyDescent="0.2">
      <c r="A46" s="239"/>
      <c r="B46" s="240" t="s">
        <v>185</v>
      </c>
      <c r="C46" s="241"/>
      <c r="D46" s="241"/>
      <c r="E46" s="242"/>
      <c r="F46" s="243"/>
      <c r="G46" s="244"/>
      <c r="H46" s="244"/>
      <c r="I46" s="246"/>
      <c r="J46" s="247"/>
      <c r="K46" s="242"/>
      <c r="L46" s="244"/>
      <c r="M46" s="243"/>
      <c r="N46" s="244"/>
      <c r="O46" s="248"/>
      <c r="P46" s="249"/>
      <c r="Q46" s="250"/>
      <c r="R46" s="250"/>
      <c r="S46" s="283"/>
      <c r="T46" s="252"/>
      <c r="U46" s="283"/>
      <c r="V46" s="253"/>
      <c r="W46" s="254"/>
      <c r="X46" s="254"/>
      <c r="Y46" s="255"/>
    </row>
    <row r="47" spans="1:25" ht="24.9" customHeight="1" x14ac:dyDescent="0.2">
      <c r="A47" s="239"/>
      <c r="B47" s="240" t="s">
        <v>316</v>
      </c>
      <c r="C47" s="241"/>
      <c r="D47" s="241"/>
      <c r="E47" s="242"/>
      <c r="F47" s="243"/>
      <c r="G47" s="244"/>
      <c r="H47" s="244"/>
      <c r="I47" s="246"/>
      <c r="J47" s="247"/>
      <c r="K47" s="242"/>
      <c r="L47" s="244"/>
      <c r="M47" s="243"/>
      <c r="N47" s="244"/>
      <c r="O47" s="248"/>
      <c r="P47" s="249"/>
      <c r="Q47" s="250"/>
      <c r="R47" s="250"/>
      <c r="S47" s="283"/>
      <c r="T47" s="252"/>
      <c r="U47" s="283"/>
      <c r="V47" s="253"/>
      <c r="W47" s="254"/>
      <c r="X47" s="254"/>
      <c r="Y47" s="255"/>
    </row>
    <row r="48" spans="1:25" s="175" customFormat="1" ht="21.6" customHeight="1" x14ac:dyDescent="0.2">
      <c r="A48" s="259"/>
      <c r="B48" s="260" t="s">
        <v>186</v>
      </c>
      <c r="C48" s="260"/>
      <c r="D48" s="260"/>
      <c r="E48" s="261"/>
      <c r="F48" s="262"/>
      <c r="G48" s="262"/>
      <c r="H48" s="262"/>
      <c r="I48" s="262"/>
      <c r="J48" s="262"/>
      <c r="K48" s="263"/>
      <c r="L48" s="263"/>
      <c r="M48" s="263"/>
      <c r="N48" s="264"/>
      <c r="O48" s="264"/>
      <c r="P48" s="262"/>
      <c r="Q48" s="261"/>
      <c r="R48" s="261"/>
      <c r="S48" s="261"/>
      <c r="T48" s="265"/>
      <c r="U48" s="265"/>
      <c r="V48" s="265"/>
      <c r="W48" s="261"/>
      <c r="X48" s="261"/>
      <c r="Y48" s="266"/>
    </row>
    <row r="49" spans="1:25" ht="24.9" customHeight="1" x14ac:dyDescent="0.2">
      <c r="A49" s="267"/>
      <c r="B49" s="269" t="s">
        <v>187</v>
      </c>
      <c r="C49" s="269"/>
      <c r="D49" s="269"/>
      <c r="E49" s="270"/>
      <c r="F49" s="271"/>
      <c r="G49" s="272"/>
      <c r="H49" s="272"/>
      <c r="I49" s="273"/>
      <c r="J49" s="274"/>
      <c r="K49" s="270"/>
      <c r="L49" s="272"/>
      <c r="M49" s="271"/>
      <c r="N49" s="272"/>
      <c r="O49" s="275"/>
      <c r="P49" s="274"/>
      <c r="Q49" s="277"/>
      <c r="R49" s="277"/>
      <c r="S49" s="278"/>
      <c r="T49" s="279"/>
      <c r="U49" s="278"/>
      <c r="V49" s="280"/>
      <c r="W49" s="281"/>
      <c r="X49" s="281"/>
      <c r="Y49" s="282"/>
    </row>
    <row r="50" spans="1:25" ht="24.9" customHeight="1" x14ac:dyDescent="0.2">
      <c r="A50" s="220"/>
      <c r="B50" s="208" t="s">
        <v>172</v>
      </c>
      <c r="C50" s="221"/>
      <c r="D50" s="221"/>
      <c r="E50" s="222"/>
      <c r="F50" s="223"/>
      <c r="G50" s="224"/>
      <c r="H50" s="224"/>
      <c r="I50" s="225"/>
      <c r="J50" s="226"/>
      <c r="K50" s="222"/>
      <c r="L50" s="224"/>
      <c r="M50" s="223"/>
      <c r="N50" s="224"/>
      <c r="O50" s="228"/>
      <c r="P50" s="226"/>
      <c r="Q50" s="230"/>
      <c r="R50" s="230"/>
      <c r="S50" s="231"/>
      <c r="T50" s="236"/>
      <c r="U50" s="258"/>
      <c r="V50" s="233"/>
      <c r="W50" s="234"/>
      <c r="X50" s="234"/>
      <c r="Y50" s="235"/>
    </row>
    <row r="51" spans="1:25" ht="24.9" customHeight="1" x14ac:dyDescent="0.2">
      <c r="A51" s="220"/>
      <c r="B51" s="221" t="s">
        <v>173</v>
      </c>
      <c r="C51" s="221"/>
      <c r="D51" s="221"/>
      <c r="E51" s="222"/>
      <c r="F51" s="223"/>
      <c r="G51" s="224"/>
      <c r="H51" s="224"/>
      <c r="I51" s="225"/>
      <c r="J51" s="226"/>
      <c r="K51" s="222"/>
      <c r="L51" s="224"/>
      <c r="M51" s="223"/>
      <c r="N51" s="224"/>
      <c r="O51" s="228"/>
      <c r="P51" s="229"/>
      <c r="Q51" s="230"/>
      <c r="R51" s="230"/>
      <c r="S51" s="258"/>
      <c r="T51" s="236"/>
      <c r="U51" s="258"/>
      <c r="V51" s="233"/>
      <c r="W51" s="234"/>
      <c r="X51" s="234"/>
      <c r="Y51" s="235"/>
    </row>
    <row r="52" spans="1:25" ht="24.9" customHeight="1" x14ac:dyDescent="0.2">
      <c r="A52" s="220"/>
      <c r="B52" s="221" t="s">
        <v>174</v>
      </c>
      <c r="C52" s="221"/>
      <c r="D52" s="221"/>
      <c r="E52" s="222"/>
      <c r="F52" s="223"/>
      <c r="G52" s="224"/>
      <c r="H52" s="224"/>
      <c r="I52" s="225"/>
      <c r="J52" s="226"/>
      <c r="K52" s="222"/>
      <c r="L52" s="224"/>
      <c r="M52" s="223"/>
      <c r="N52" s="224"/>
      <c r="O52" s="228"/>
      <c r="P52" s="229"/>
      <c r="Q52" s="230"/>
      <c r="R52" s="230"/>
      <c r="S52" s="258"/>
      <c r="T52" s="236"/>
      <c r="U52" s="258"/>
      <c r="V52" s="233"/>
      <c r="W52" s="234"/>
      <c r="X52" s="234"/>
      <c r="Y52" s="235"/>
    </row>
    <row r="53" spans="1:25" ht="24.9" customHeight="1" x14ac:dyDescent="0.2">
      <c r="A53" s="220"/>
      <c r="B53" s="221" t="s">
        <v>175</v>
      </c>
      <c r="C53" s="221"/>
      <c r="D53" s="221"/>
      <c r="E53" s="222"/>
      <c r="F53" s="223"/>
      <c r="G53" s="224"/>
      <c r="H53" s="224"/>
      <c r="I53" s="225"/>
      <c r="J53" s="226"/>
      <c r="K53" s="222"/>
      <c r="L53" s="224"/>
      <c r="M53" s="223"/>
      <c r="N53" s="224"/>
      <c r="O53" s="228"/>
      <c r="P53" s="229"/>
      <c r="Q53" s="230"/>
      <c r="R53" s="230"/>
      <c r="S53" s="258"/>
      <c r="T53" s="236"/>
      <c r="U53" s="258"/>
      <c r="V53" s="233"/>
      <c r="W53" s="234"/>
      <c r="X53" s="234"/>
      <c r="Y53" s="235"/>
    </row>
    <row r="54" spans="1:25" ht="24.9" customHeight="1" x14ac:dyDescent="0.2">
      <c r="A54" s="220"/>
      <c r="B54" s="221" t="s">
        <v>176</v>
      </c>
      <c r="C54" s="221"/>
      <c r="D54" s="221"/>
      <c r="E54" s="222"/>
      <c r="F54" s="223"/>
      <c r="G54" s="224"/>
      <c r="H54" s="224"/>
      <c r="I54" s="225"/>
      <c r="J54" s="226"/>
      <c r="K54" s="222"/>
      <c r="L54" s="224"/>
      <c r="M54" s="223"/>
      <c r="N54" s="224"/>
      <c r="O54" s="228"/>
      <c r="P54" s="229"/>
      <c r="Q54" s="230"/>
      <c r="R54" s="230"/>
      <c r="S54" s="258"/>
      <c r="T54" s="236"/>
      <c r="U54" s="258"/>
      <c r="V54" s="233"/>
      <c r="W54" s="234"/>
      <c r="X54" s="234"/>
      <c r="Y54" s="235"/>
    </row>
    <row r="55" spans="1:25" ht="24.9" customHeight="1" x14ac:dyDescent="0.2">
      <c r="A55" s="220"/>
      <c r="B55" s="221" t="s">
        <v>177</v>
      </c>
      <c r="C55" s="221"/>
      <c r="D55" s="221"/>
      <c r="E55" s="222"/>
      <c r="F55" s="223"/>
      <c r="G55" s="224"/>
      <c r="H55" s="224"/>
      <c r="I55" s="225"/>
      <c r="J55" s="226"/>
      <c r="K55" s="222"/>
      <c r="L55" s="224"/>
      <c r="M55" s="223"/>
      <c r="N55" s="224"/>
      <c r="O55" s="228"/>
      <c r="P55" s="229"/>
      <c r="Q55" s="230"/>
      <c r="R55" s="230"/>
      <c r="S55" s="258"/>
      <c r="T55" s="236"/>
      <c r="U55" s="258"/>
      <c r="V55" s="233"/>
      <c r="W55" s="234"/>
      <c r="X55" s="234"/>
      <c r="Y55" s="235"/>
    </row>
    <row r="56" spans="1:25" ht="24.9" customHeight="1" x14ac:dyDescent="0.2">
      <c r="A56" s="220"/>
      <c r="B56" s="221" t="s">
        <v>178</v>
      </c>
      <c r="C56" s="221"/>
      <c r="D56" s="221"/>
      <c r="E56" s="222"/>
      <c r="F56" s="223"/>
      <c r="G56" s="224"/>
      <c r="H56" s="224"/>
      <c r="I56" s="225"/>
      <c r="J56" s="226"/>
      <c r="K56" s="222"/>
      <c r="L56" s="224"/>
      <c r="M56" s="223"/>
      <c r="N56" s="224"/>
      <c r="O56" s="228"/>
      <c r="P56" s="229"/>
      <c r="Q56" s="230"/>
      <c r="R56" s="230"/>
      <c r="S56" s="258"/>
      <c r="T56" s="236"/>
      <c r="U56" s="258"/>
      <c r="V56" s="233"/>
      <c r="W56" s="234"/>
      <c r="X56" s="234"/>
      <c r="Y56" s="235"/>
    </row>
    <row r="57" spans="1:25" ht="24.9" customHeight="1" x14ac:dyDescent="0.2">
      <c r="A57" s="220"/>
      <c r="B57" s="221" t="s">
        <v>188</v>
      </c>
      <c r="C57" s="221"/>
      <c r="D57" s="221"/>
      <c r="E57" s="222"/>
      <c r="F57" s="223"/>
      <c r="G57" s="224"/>
      <c r="H57" s="224"/>
      <c r="I57" s="225"/>
      <c r="J57" s="226"/>
      <c r="K57" s="222"/>
      <c r="L57" s="224"/>
      <c r="M57" s="223"/>
      <c r="N57" s="224"/>
      <c r="O57" s="228"/>
      <c r="P57" s="229"/>
      <c r="Q57" s="230"/>
      <c r="R57" s="230"/>
      <c r="S57" s="258"/>
      <c r="T57" s="236"/>
      <c r="U57" s="258"/>
      <c r="V57" s="233"/>
      <c r="W57" s="234"/>
      <c r="X57" s="234"/>
      <c r="Y57" s="235"/>
    </row>
    <row r="58" spans="1:25" ht="24.9" customHeight="1" x14ac:dyDescent="0.2">
      <c r="A58" s="220"/>
      <c r="B58" s="208" t="s">
        <v>180</v>
      </c>
      <c r="C58" s="221"/>
      <c r="D58" s="221"/>
      <c r="E58" s="222"/>
      <c r="F58" s="223"/>
      <c r="G58" s="224"/>
      <c r="H58" s="224"/>
      <c r="I58" s="225"/>
      <c r="J58" s="226"/>
      <c r="K58" s="222"/>
      <c r="L58" s="224"/>
      <c r="M58" s="223"/>
      <c r="N58" s="224"/>
      <c r="O58" s="228"/>
      <c r="P58" s="229"/>
      <c r="Q58" s="230"/>
      <c r="R58" s="230"/>
      <c r="S58" s="258"/>
      <c r="T58" s="236"/>
      <c r="U58" s="258"/>
      <c r="V58" s="233"/>
      <c r="W58" s="234"/>
      <c r="X58" s="234"/>
      <c r="Y58" s="235"/>
    </row>
    <row r="59" spans="1:25" ht="24.9" customHeight="1" x14ac:dyDescent="0.2">
      <c r="A59" s="220"/>
      <c r="B59" s="208" t="s">
        <v>181</v>
      </c>
      <c r="C59" s="221"/>
      <c r="D59" s="221"/>
      <c r="E59" s="222"/>
      <c r="F59" s="223"/>
      <c r="G59" s="224"/>
      <c r="H59" s="224"/>
      <c r="I59" s="225"/>
      <c r="J59" s="226"/>
      <c r="K59" s="222"/>
      <c r="L59" s="224"/>
      <c r="M59" s="223"/>
      <c r="N59" s="224"/>
      <c r="O59" s="228"/>
      <c r="P59" s="229"/>
      <c r="Q59" s="230"/>
      <c r="R59" s="230"/>
      <c r="S59" s="258"/>
      <c r="T59" s="236"/>
      <c r="U59" s="258"/>
      <c r="V59" s="233"/>
      <c r="W59" s="234"/>
      <c r="X59" s="234"/>
      <c r="Y59" s="235"/>
    </row>
    <row r="60" spans="1:25" ht="24.9" customHeight="1" x14ac:dyDescent="0.2">
      <c r="A60" s="220"/>
      <c r="B60" s="208" t="s">
        <v>182</v>
      </c>
      <c r="C60" s="221"/>
      <c r="D60" s="221"/>
      <c r="E60" s="222"/>
      <c r="F60" s="223"/>
      <c r="G60" s="224"/>
      <c r="H60" s="224"/>
      <c r="I60" s="225"/>
      <c r="J60" s="226"/>
      <c r="K60" s="222"/>
      <c r="L60" s="224"/>
      <c r="M60" s="223"/>
      <c r="N60" s="224"/>
      <c r="O60" s="228"/>
      <c r="P60" s="229"/>
      <c r="Q60" s="230"/>
      <c r="R60" s="230"/>
      <c r="S60" s="258"/>
      <c r="T60" s="236"/>
      <c r="U60" s="258"/>
      <c r="V60" s="233"/>
      <c r="W60" s="234"/>
      <c r="X60" s="234"/>
      <c r="Y60" s="235"/>
    </row>
    <row r="61" spans="1:25" ht="24.9" customHeight="1" x14ac:dyDescent="0.2">
      <c r="A61" s="284"/>
      <c r="B61" s="208" t="s">
        <v>183</v>
      </c>
      <c r="C61" s="221"/>
      <c r="D61" s="221"/>
      <c r="E61" s="222"/>
      <c r="F61" s="224"/>
      <c r="G61" s="224"/>
      <c r="H61" s="224"/>
      <c r="I61" s="225"/>
      <c r="J61" s="226"/>
      <c r="K61" s="222"/>
      <c r="L61" s="224"/>
      <c r="M61" s="224"/>
      <c r="N61" s="224"/>
      <c r="O61" s="228"/>
      <c r="P61" s="229"/>
      <c r="Q61" s="221"/>
      <c r="R61" s="221"/>
      <c r="S61" s="258"/>
      <c r="T61" s="258"/>
      <c r="U61" s="258"/>
      <c r="V61" s="231"/>
      <c r="W61" s="234"/>
      <c r="X61" s="234"/>
      <c r="Y61" s="235"/>
    </row>
    <row r="62" spans="1:25" s="175" customFormat="1" ht="24.9" customHeight="1" x14ac:dyDescent="0.2">
      <c r="A62" s="284"/>
      <c r="B62" s="221" t="s">
        <v>189</v>
      </c>
      <c r="C62" s="221"/>
      <c r="D62" s="221"/>
      <c r="E62" s="222"/>
      <c r="F62" s="224"/>
      <c r="G62" s="224"/>
      <c r="H62" s="224"/>
      <c r="I62" s="225"/>
      <c r="J62" s="226"/>
      <c r="K62" s="222"/>
      <c r="L62" s="224"/>
      <c r="M62" s="224"/>
      <c r="N62" s="224"/>
      <c r="O62" s="228"/>
      <c r="P62" s="229"/>
      <c r="Q62" s="221"/>
      <c r="R62" s="221"/>
      <c r="S62" s="258"/>
      <c r="T62" s="258"/>
      <c r="U62" s="258"/>
      <c r="V62" s="231"/>
      <c r="W62" s="234"/>
      <c r="X62" s="234"/>
      <c r="Y62" s="235"/>
    </row>
    <row r="63" spans="1:25" s="175" customFormat="1" ht="24.9" customHeight="1" x14ac:dyDescent="0.2">
      <c r="A63" s="284"/>
      <c r="B63" s="208" t="s">
        <v>184</v>
      </c>
      <c r="C63" s="221"/>
      <c r="D63" s="221"/>
      <c r="E63" s="222"/>
      <c r="F63" s="224"/>
      <c r="G63" s="224"/>
      <c r="H63" s="224"/>
      <c r="I63" s="225"/>
      <c r="J63" s="226"/>
      <c r="K63" s="222"/>
      <c r="L63" s="224"/>
      <c r="M63" s="224"/>
      <c r="N63" s="224"/>
      <c r="O63" s="228"/>
      <c r="P63" s="229"/>
      <c r="Q63" s="221"/>
      <c r="R63" s="221"/>
      <c r="S63" s="258"/>
      <c r="T63" s="258"/>
      <c r="U63" s="258"/>
      <c r="V63" s="231"/>
      <c r="W63" s="234"/>
      <c r="X63" s="234"/>
      <c r="Y63" s="235"/>
    </row>
    <row r="64" spans="1:25" s="175" customFormat="1" ht="24.9" customHeight="1" x14ac:dyDescent="0.2">
      <c r="A64" s="284"/>
      <c r="B64" s="208" t="s">
        <v>185</v>
      </c>
      <c r="C64" s="221"/>
      <c r="D64" s="221"/>
      <c r="E64" s="222"/>
      <c r="F64" s="224"/>
      <c r="G64" s="224"/>
      <c r="H64" s="224"/>
      <c r="I64" s="225"/>
      <c r="J64" s="226"/>
      <c r="K64" s="222"/>
      <c r="L64" s="224"/>
      <c r="M64" s="224"/>
      <c r="N64" s="224"/>
      <c r="O64" s="228"/>
      <c r="P64" s="229"/>
      <c r="Q64" s="221"/>
      <c r="R64" s="221"/>
      <c r="S64" s="258"/>
      <c r="T64" s="258"/>
      <c r="U64" s="258"/>
      <c r="V64" s="231"/>
      <c r="W64" s="234"/>
      <c r="X64" s="234"/>
      <c r="Y64" s="235"/>
    </row>
    <row r="65" spans="1:25" ht="24.9" customHeight="1" x14ac:dyDescent="0.2">
      <c r="A65" s="239"/>
      <c r="B65" s="240" t="s">
        <v>316</v>
      </c>
      <c r="C65" s="241"/>
      <c r="D65" s="241"/>
      <c r="E65" s="242"/>
      <c r="F65" s="243"/>
      <c r="G65" s="244"/>
      <c r="H65" s="244"/>
      <c r="I65" s="246"/>
      <c r="J65" s="247"/>
      <c r="K65" s="242"/>
      <c r="L65" s="244"/>
      <c r="M65" s="243"/>
      <c r="N65" s="244"/>
      <c r="O65" s="248"/>
      <c r="P65" s="249"/>
      <c r="Q65" s="250"/>
      <c r="R65" s="250"/>
      <c r="S65" s="283"/>
      <c r="T65" s="252"/>
      <c r="U65" s="283"/>
      <c r="V65" s="253"/>
      <c r="W65" s="254"/>
      <c r="X65" s="254"/>
      <c r="Y65" s="255"/>
    </row>
    <row r="66" spans="1:25" s="175" customFormat="1" ht="21.6" customHeight="1" x14ac:dyDescent="0.2">
      <c r="A66" s="259"/>
      <c r="B66" s="260" t="s">
        <v>207</v>
      </c>
      <c r="C66" s="260"/>
      <c r="D66" s="260"/>
      <c r="E66" s="261"/>
      <c r="F66" s="262"/>
      <c r="G66" s="262"/>
      <c r="H66" s="262"/>
      <c r="I66" s="262"/>
      <c r="J66" s="262"/>
      <c r="K66" s="263"/>
      <c r="L66" s="263"/>
      <c r="M66" s="263"/>
      <c r="N66" s="262"/>
      <c r="O66" s="262"/>
      <c r="P66" s="262"/>
      <c r="Q66" s="261"/>
      <c r="R66" s="261"/>
      <c r="S66" s="261"/>
      <c r="T66" s="265"/>
      <c r="U66" s="265"/>
      <c r="V66" s="265"/>
      <c r="W66" s="261"/>
      <c r="X66" s="261"/>
      <c r="Y66" s="266"/>
    </row>
    <row r="67" spans="1:25" ht="51.75" customHeight="1" x14ac:dyDescent="0.2">
      <c r="A67" s="267">
        <v>24</v>
      </c>
      <c r="B67" s="269" t="s">
        <v>214</v>
      </c>
      <c r="C67" s="269" t="s">
        <v>201</v>
      </c>
      <c r="D67" s="269" t="s">
        <v>141</v>
      </c>
      <c r="E67" s="270">
        <v>3334</v>
      </c>
      <c r="F67" s="271">
        <v>2535</v>
      </c>
      <c r="G67" s="272">
        <v>2535</v>
      </c>
      <c r="H67" s="272" t="s">
        <v>340</v>
      </c>
      <c r="I67" s="273" t="s">
        <v>40</v>
      </c>
      <c r="J67" s="274" t="s">
        <v>380</v>
      </c>
      <c r="K67" s="270">
        <v>2387</v>
      </c>
      <c r="L67" s="272">
        <v>2400</v>
      </c>
      <c r="M67" s="271">
        <f>L67-K67</f>
        <v>13</v>
      </c>
      <c r="N67" s="272">
        <v>0</v>
      </c>
      <c r="O67" s="275" t="s">
        <v>40</v>
      </c>
      <c r="P67" s="274" t="s">
        <v>381</v>
      </c>
      <c r="Q67" s="230" t="s">
        <v>499</v>
      </c>
      <c r="R67" s="277" t="s">
        <v>202</v>
      </c>
      <c r="S67" s="278" t="s">
        <v>126</v>
      </c>
      <c r="T67" s="279" t="s">
        <v>203</v>
      </c>
      <c r="U67" s="285">
        <v>26</v>
      </c>
      <c r="V67" s="280" t="s">
        <v>95</v>
      </c>
      <c r="W67" s="281"/>
      <c r="X67" s="281"/>
      <c r="Y67" s="282"/>
    </row>
    <row r="68" spans="1:25" ht="51.75" customHeight="1" x14ac:dyDescent="0.2">
      <c r="A68" s="220">
        <v>25</v>
      </c>
      <c r="B68" s="208" t="s">
        <v>190</v>
      </c>
      <c r="C68" s="221" t="s">
        <v>145</v>
      </c>
      <c r="D68" s="221" t="s">
        <v>141</v>
      </c>
      <c r="E68" s="222">
        <v>1813</v>
      </c>
      <c r="F68" s="223">
        <v>1584</v>
      </c>
      <c r="G68" s="224">
        <v>1476</v>
      </c>
      <c r="H68" s="224" t="s">
        <v>340</v>
      </c>
      <c r="I68" s="225" t="s">
        <v>60</v>
      </c>
      <c r="J68" s="226" t="s">
        <v>383</v>
      </c>
      <c r="K68" s="222">
        <v>1511</v>
      </c>
      <c r="L68" s="224">
        <v>2726</v>
      </c>
      <c r="M68" s="271">
        <f t="shared" ref="M68:M73" si="1">L68-K68</f>
        <v>1215</v>
      </c>
      <c r="N68" s="224">
        <v>7</v>
      </c>
      <c r="O68" s="228" t="s">
        <v>38</v>
      </c>
      <c r="P68" s="226" t="s">
        <v>384</v>
      </c>
      <c r="Q68" s="230" t="s">
        <v>500</v>
      </c>
      <c r="R68" s="230" t="s">
        <v>202</v>
      </c>
      <c r="S68" s="231" t="s">
        <v>2</v>
      </c>
      <c r="T68" s="236" t="s">
        <v>204</v>
      </c>
      <c r="U68" s="231">
        <v>27</v>
      </c>
      <c r="V68" s="233" t="s">
        <v>144</v>
      </c>
      <c r="W68" s="234"/>
      <c r="X68" s="234"/>
      <c r="Y68" s="235"/>
    </row>
    <row r="69" spans="1:25" ht="51.75" customHeight="1" x14ac:dyDescent="0.2">
      <c r="A69" s="220">
        <v>26</v>
      </c>
      <c r="B69" s="208" t="s">
        <v>191</v>
      </c>
      <c r="C69" s="286" t="s">
        <v>296</v>
      </c>
      <c r="D69" s="286" t="s">
        <v>193</v>
      </c>
      <c r="E69" s="222">
        <v>110</v>
      </c>
      <c r="F69" s="223">
        <v>110</v>
      </c>
      <c r="G69" s="224">
        <v>108</v>
      </c>
      <c r="H69" s="224" t="s">
        <v>340</v>
      </c>
      <c r="I69" s="225" t="s">
        <v>40</v>
      </c>
      <c r="J69" s="226" t="s">
        <v>385</v>
      </c>
      <c r="K69" s="222">
        <v>0</v>
      </c>
      <c r="L69" s="224">
        <v>0</v>
      </c>
      <c r="M69" s="271">
        <f t="shared" si="1"/>
        <v>0</v>
      </c>
      <c r="N69" s="224">
        <v>0</v>
      </c>
      <c r="O69" s="228" t="s">
        <v>40</v>
      </c>
      <c r="P69" s="229" t="s">
        <v>386</v>
      </c>
      <c r="Q69" s="230"/>
      <c r="R69" s="230" t="s">
        <v>202</v>
      </c>
      <c r="S69" s="231" t="s">
        <v>2</v>
      </c>
      <c r="T69" s="236" t="s">
        <v>204</v>
      </c>
      <c r="U69" s="231">
        <v>28</v>
      </c>
      <c r="V69" s="233" t="s">
        <v>95</v>
      </c>
      <c r="W69" s="234"/>
      <c r="X69" s="234"/>
      <c r="Y69" s="235"/>
    </row>
    <row r="70" spans="1:25" ht="96" customHeight="1" x14ac:dyDescent="0.2">
      <c r="A70" s="220">
        <v>27</v>
      </c>
      <c r="B70" s="208" t="s">
        <v>194</v>
      </c>
      <c r="C70" s="286" t="s">
        <v>192</v>
      </c>
      <c r="D70" s="286" t="s">
        <v>193</v>
      </c>
      <c r="E70" s="222">
        <v>2262</v>
      </c>
      <c r="F70" s="223">
        <v>2372</v>
      </c>
      <c r="G70" s="224">
        <v>2372</v>
      </c>
      <c r="H70" s="224" t="s">
        <v>340</v>
      </c>
      <c r="I70" s="225" t="s">
        <v>60</v>
      </c>
      <c r="J70" s="226" t="s">
        <v>387</v>
      </c>
      <c r="K70" s="222">
        <v>2265</v>
      </c>
      <c r="L70" s="224">
        <v>2295</v>
      </c>
      <c r="M70" s="271">
        <f t="shared" si="1"/>
        <v>30</v>
      </c>
      <c r="N70" s="224">
        <v>0</v>
      </c>
      <c r="O70" s="228" t="s">
        <v>388</v>
      </c>
      <c r="P70" s="229" t="s">
        <v>389</v>
      </c>
      <c r="Q70" s="230"/>
      <c r="R70" s="230" t="s">
        <v>202</v>
      </c>
      <c r="S70" s="231" t="s">
        <v>2</v>
      </c>
      <c r="T70" s="236" t="s">
        <v>204</v>
      </c>
      <c r="U70" s="231">
        <v>29</v>
      </c>
      <c r="V70" s="233" t="s">
        <v>155</v>
      </c>
      <c r="W70" s="234"/>
      <c r="X70" s="234"/>
      <c r="Y70" s="235"/>
    </row>
    <row r="71" spans="1:25" ht="64.8" x14ac:dyDescent="0.2">
      <c r="A71" s="220">
        <v>28</v>
      </c>
      <c r="B71" s="208" t="s">
        <v>195</v>
      </c>
      <c r="C71" s="286" t="s">
        <v>192</v>
      </c>
      <c r="D71" s="286" t="s">
        <v>193</v>
      </c>
      <c r="E71" s="222">
        <v>1121</v>
      </c>
      <c r="F71" s="223">
        <v>852</v>
      </c>
      <c r="G71" s="224">
        <v>669</v>
      </c>
      <c r="H71" s="224" t="s">
        <v>340</v>
      </c>
      <c r="I71" s="225" t="s">
        <v>40</v>
      </c>
      <c r="J71" s="226" t="s">
        <v>385</v>
      </c>
      <c r="K71" s="222">
        <v>1069</v>
      </c>
      <c r="L71" s="224">
        <v>1061</v>
      </c>
      <c r="M71" s="271">
        <f t="shared" si="1"/>
        <v>-8</v>
      </c>
      <c r="N71" s="224">
        <v>10</v>
      </c>
      <c r="O71" s="228" t="s">
        <v>38</v>
      </c>
      <c r="P71" s="229" t="s">
        <v>390</v>
      </c>
      <c r="Q71" s="230" t="s">
        <v>501</v>
      </c>
      <c r="R71" s="230" t="s">
        <v>202</v>
      </c>
      <c r="S71" s="231" t="s">
        <v>2</v>
      </c>
      <c r="T71" s="236" t="s">
        <v>206</v>
      </c>
      <c r="U71" s="231">
        <v>30</v>
      </c>
      <c r="V71" s="233" t="s">
        <v>95</v>
      </c>
      <c r="W71" s="234"/>
      <c r="X71" s="234"/>
      <c r="Y71" s="235"/>
    </row>
    <row r="72" spans="1:25" ht="32.4" x14ac:dyDescent="0.2">
      <c r="A72" s="220">
        <v>29</v>
      </c>
      <c r="B72" s="208" t="s">
        <v>196</v>
      </c>
      <c r="C72" s="286" t="s">
        <v>192</v>
      </c>
      <c r="D72" s="286" t="s">
        <v>193</v>
      </c>
      <c r="E72" s="222">
        <v>12</v>
      </c>
      <c r="F72" s="223">
        <v>12</v>
      </c>
      <c r="G72" s="224">
        <v>8</v>
      </c>
      <c r="H72" s="224" t="s">
        <v>340</v>
      </c>
      <c r="I72" s="225" t="s">
        <v>40</v>
      </c>
      <c r="J72" s="226" t="s">
        <v>385</v>
      </c>
      <c r="K72" s="222">
        <v>11</v>
      </c>
      <c r="L72" s="224">
        <v>12</v>
      </c>
      <c r="M72" s="271">
        <f t="shared" si="1"/>
        <v>1</v>
      </c>
      <c r="N72" s="224">
        <v>0</v>
      </c>
      <c r="O72" s="228" t="s">
        <v>40</v>
      </c>
      <c r="P72" s="229" t="s">
        <v>391</v>
      </c>
      <c r="Q72" s="230"/>
      <c r="R72" s="230" t="s">
        <v>202</v>
      </c>
      <c r="S72" s="231" t="s">
        <v>2</v>
      </c>
      <c r="T72" s="236" t="s">
        <v>205</v>
      </c>
      <c r="U72" s="231">
        <v>31</v>
      </c>
      <c r="V72" s="233" t="s">
        <v>94</v>
      </c>
      <c r="W72" s="234"/>
      <c r="X72" s="234"/>
      <c r="Y72" s="235"/>
    </row>
    <row r="73" spans="1:25" ht="112.5" customHeight="1" x14ac:dyDescent="0.2">
      <c r="A73" s="220">
        <v>30</v>
      </c>
      <c r="B73" s="208" t="s">
        <v>197</v>
      </c>
      <c r="C73" s="286" t="s">
        <v>198</v>
      </c>
      <c r="D73" s="286" t="s">
        <v>193</v>
      </c>
      <c r="E73" s="222">
        <v>3391</v>
      </c>
      <c r="F73" s="223">
        <v>3750</v>
      </c>
      <c r="G73" s="224">
        <v>2363</v>
      </c>
      <c r="H73" s="224" t="s">
        <v>340</v>
      </c>
      <c r="I73" s="225" t="s">
        <v>40</v>
      </c>
      <c r="J73" s="226" t="s">
        <v>353</v>
      </c>
      <c r="K73" s="222">
        <v>147</v>
      </c>
      <c r="L73" s="224">
        <v>777</v>
      </c>
      <c r="M73" s="271">
        <f t="shared" si="1"/>
        <v>630</v>
      </c>
      <c r="N73" s="224">
        <v>0</v>
      </c>
      <c r="O73" s="228" t="s">
        <v>40</v>
      </c>
      <c r="P73" s="229" t="s">
        <v>362</v>
      </c>
      <c r="Q73" s="230" t="s">
        <v>490</v>
      </c>
      <c r="R73" s="230" t="s">
        <v>146</v>
      </c>
      <c r="S73" s="231" t="s">
        <v>2</v>
      </c>
      <c r="T73" s="236" t="s">
        <v>204</v>
      </c>
      <c r="U73" s="231">
        <v>32</v>
      </c>
      <c r="V73" s="233" t="s">
        <v>155</v>
      </c>
      <c r="W73" s="234"/>
      <c r="X73" s="234"/>
      <c r="Y73" s="235"/>
    </row>
    <row r="74" spans="1:25" ht="24.9" customHeight="1" x14ac:dyDescent="0.2">
      <c r="A74" s="220"/>
      <c r="B74" s="208" t="s">
        <v>199</v>
      </c>
      <c r="C74" s="286"/>
      <c r="D74" s="208"/>
      <c r="E74" s="222"/>
      <c r="F74" s="223"/>
      <c r="G74" s="224"/>
      <c r="H74" s="224"/>
      <c r="I74" s="225"/>
      <c r="J74" s="226"/>
      <c r="K74" s="222"/>
      <c r="L74" s="224"/>
      <c r="M74" s="223"/>
      <c r="N74" s="224"/>
      <c r="O74" s="228"/>
      <c r="P74" s="229"/>
      <c r="Q74" s="230"/>
      <c r="R74" s="230"/>
      <c r="S74" s="258"/>
      <c r="T74" s="236"/>
      <c r="U74" s="258"/>
      <c r="V74" s="233"/>
      <c r="W74" s="234"/>
      <c r="X74" s="234"/>
      <c r="Y74" s="235"/>
    </row>
    <row r="75" spans="1:25" ht="24.9" customHeight="1" x14ac:dyDescent="0.2">
      <c r="A75" s="220"/>
      <c r="B75" s="208" t="s">
        <v>200</v>
      </c>
      <c r="C75" s="286"/>
      <c r="D75" s="208"/>
      <c r="E75" s="222"/>
      <c r="F75" s="223"/>
      <c r="G75" s="224"/>
      <c r="H75" s="224"/>
      <c r="I75" s="225"/>
      <c r="J75" s="226"/>
      <c r="K75" s="222"/>
      <c r="L75" s="224"/>
      <c r="M75" s="223"/>
      <c r="N75" s="224"/>
      <c r="O75" s="228"/>
      <c r="P75" s="229"/>
      <c r="Q75" s="230"/>
      <c r="R75" s="230"/>
      <c r="S75" s="258"/>
      <c r="T75" s="236"/>
      <c r="U75" s="258"/>
      <c r="V75" s="233"/>
      <c r="W75" s="234"/>
      <c r="X75" s="234"/>
      <c r="Y75" s="235"/>
    </row>
    <row r="76" spans="1:25" ht="24.9" customHeight="1" x14ac:dyDescent="0.2">
      <c r="A76" s="220"/>
      <c r="B76" s="221" t="s">
        <v>174</v>
      </c>
      <c r="C76" s="221"/>
      <c r="D76" s="221"/>
      <c r="E76" s="222"/>
      <c r="F76" s="223"/>
      <c r="G76" s="224"/>
      <c r="H76" s="224"/>
      <c r="I76" s="225"/>
      <c r="J76" s="226"/>
      <c r="K76" s="222"/>
      <c r="L76" s="224"/>
      <c r="M76" s="223"/>
      <c r="N76" s="224"/>
      <c r="O76" s="228"/>
      <c r="P76" s="229"/>
      <c r="Q76" s="230"/>
      <c r="R76" s="230"/>
      <c r="S76" s="258"/>
      <c r="T76" s="236"/>
      <c r="U76" s="258"/>
      <c r="V76" s="233"/>
      <c r="W76" s="234"/>
      <c r="X76" s="234"/>
      <c r="Y76" s="235"/>
    </row>
    <row r="77" spans="1:25" ht="24.9" customHeight="1" x14ac:dyDescent="0.2">
      <c r="A77" s="220"/>
      <c r="B77" s="221" t="s">
        <v>175</v>
      </c>
      <c r="C77" s="221"/>
      <c r="D77" s="221"/>
      <c r="E77" s="222"/>
      <c r="F77" s="223"/>
      <c r="G77" s="224"/>
      <c r="H77" s="224"/>
      <c r="I77" s="225"/>
      <c r="J77" s="226"/>
      <c r="K77" s="222"/>
      <c r="L77" s="224"/>
      <c r="M77" s="223"/>
      <c r="N77" s="224"/>
      <c r="O77" s="228"/>
      <c r="P77" s="229"/>
      <c r="Q77" s="230"/>
      <c r="R77" s="230"/>
      <c r="S77" s="258"/>
      <c r="T77" s="236"/>
      <c r="U77" s="258"/>
      <c r="V77" s="233"/>
      <c r="W77" s="234"/>
      <c r="X77" s="234"/>
      <c r="Y77" s="235"/>
    </row>
    <row r="78" spans="1:25" ht="24.9" customHeight="1" x14ac:dyDescent="0.2">
      <c r="A78" s="220"/>
      <c r="B78" s="221" t="s">
        <v>176</v>
      </c>
      <c r="C78" s="221"/>
      <c r="D78" s="221"/>
      <c r="E78" s="222"/>
      <c r="F78" s="223"/>
      <c r="G78" s="224"/>
      <c r="H78" s="224"/>
      <c r="I78" s="225"/>
      <c r="J78" s="226"/>
      <c r="K78" s="222"/>
      <c r="L78" s="224"/>
      <c r="M78" s="223"/>
      <c r="N78" s="224"/>
      <c r="O78" s="228"/>
      <c r="P78" s="229"/>
      <c r="Q78" s="230"/>
      <c r="R78" s="230"/>
      <c r="S78" s="258"/>
      <c r="T78" s="236"/>
      <c r="U78" s="258"/>
      <c r="V78" s="233"/>
      <c r="W78" s="234"/>
      <c r="X78" s="234"/>
      <c r="Y78" s="235"/>
    </row>
    <row r="79" spans="1:25" ht="24.9" customHeight="1" x14ac:dyDescent="0.2">
      <c r="A79" s="220"/>
      <c r="B79" s="221" t="s">
        <v>177</v>
      </c>
      <c r="C79" s="221"/>
      <c r="D79" s="221"/>
      <c r="E79" s="222"/>
      <c r="F79" s="223"/>
      <c r="G79" s="224"/>
      <c r="H79" s="224"/>
      <c r="I79" s="225"/>
      <c r="J79" s="226"/>
      <c r="K79" s="222"/>
      <c r="L79" s="224"/>
      <c r="M79" s="223"/>
      <c r="N79" s="224"/>
      <c r="O79" s="228"/>
      <c r="P79" s="229"/>
      <c r="Q79" s="230"/>
      <c r="R79" s="230"/>
      <c r="S79" s="258"/>
      <c r="T79" s="236"/>
      <c r="U79" s="258"/>
      <c r="V79" s="233"/>
      <c r="W79" s="234"/>
      <c r="X79" s="234"/>
      <c r="Y79" s="235"/>
    </row>
    <row r="80" spans="1:25" ht="24.9" customHeight="1" x14ac:dyDescent="0.2">
      <c r="A80" s="220"/>
      <c r="B80" s="221" t="s">
        <v>178</v>
      </c>
      <c r="C80" s="221"/>
      <c r="D80" s="221"/>
      <c r="E80" s="222"/>
      <c r="F80" s="223"/>
      <c r="G80" s="224"/>
      <c r="H80" s="224"/>
      <c r="I80" s="225"/>
      <c r="J80" s="226"/>
      <c r="K80" s="222"/>
      <c r="L80" s="224"/>
      <c r="M80" s="223"/>
      <c r="N80" s="224"/>
      <c r="O80" s="228"/>
      <c r="P80" s="229"/>
      <c r="Q80" s="230"/>
      <c r="R80" s="230"/>
      <c r="S80" s="258"/>
      <c r="T80" s="236"/>
      <c r="U80" s="258"/>
      <c r="V80" s="233"/>
      <c r="W80" s="234"/>
      <c r="X80" s="234"/>
      <c r="Y80" s="235"/>
    </row>
    <row r="81" spans="1:25" ht="24.9" customHeight="1" x14ac:dyDescent="0.2">
      <c r="A81" s="220"/>
      <c r="B81" s="221" t="s">
        <v>208</v>
      </c>
      <c r="C81" s="221"/>
      <c r="D81" s="221"/>
      <c r="E81" s="222"/>
      <c r="F81" s="223"/>
      <c r="G81" s="224"/>
      <c r="H81" s="224"/>
      <c r="I81" s="225"/>
      <c r="J81" s="226"/>
      <c r="K81" s="222"/>
      <c r="L81" s="224"/>
      <c r="M81" s="223"/>
      <c r="N81" s="224"/>
      <c r="O81" s="228"/>
      <c r="P81" s="229"/>
      <c r="Q81" s="230"/>
      <c r="R81" s="230"/>
      <c r="S81" s="258"/>
      <c r="T81" s="236"/>
      <c r="U81" s="258"/>
      <c r="V81" s="233"/>
      <c r="W81" s="234"/>
      <c r="X81" s="234"/>
      <c r="Y81" s="235"/>
    </row>
    <row r="82" spans="1:25" ht="24.9" customHeight="1" x14ac:dyDescent="0.2">
      <c r="A82" s="220"/>
      <c r="B82" s="221" t="s">
        <v>188</v>
      </c>
      <c r="C82" s="221"/>
      <c r="D82" s="221"/>
      <c r="E82" s="222"/>
      <c r="F82" s="223"/>
      <c r="G82" s="224"/>
      <c r="H82" s="224"/>
      <c r="I82" s="225"/>
      <c r="J82" s="226"/>
      <c r="K82" s="222"/>
      <c r="L82" s="224"/>
      <c r="M82" s="223"/>
      <c r="N82" s="224"/>
      <c r="O82" s="228"/>
      <c r="P82" s="229"/>
      <c r="Q82" s="230"/>
      <c r="R82" s="230"/>
      <c r="S82" s="258"/>
      <c r="T82" s="236"/>
      <c r="U82" s="258"/>
      <c r="V82" s="233"/>
      <c r="W82" s="234"/>
      <c r="X82" s="234"/>
      <c r="Y82" s="235"/>
    </row>
    <row r="83" spans="1:25" ht="24.9" customHeight="1" x14ac:dyDescent="0.2">
      <c r="A83" s="220"/>
      <c r="B83" s="221" t="s">
        <v>179</v>
      </c>
      <c r="C83" s="221"/>
      <c r="D83" s="221"/>
      <c r="E83" s="222"/>
      <c r="F83" s="223"/>
      <c r="G83" s="224"/>
      <c r="H83" s="224"/>
      <c r="I83" s="225"/>
      <c r="J83" s="226"/>
      <c r="K83" s="222"/>
      <c r="L83" s="224"/>
      <c r="M83" s="223"/>
      <c r="N83" s="224"/>
      <c r="O83" s="228"/>
      <c r="P83" s="229"/>
      <c r="Q83" s="230"/>
      <c r="R83" s="230"/>
      <c r="S83" s="258"/>
      <c r="T83" s="236"/>
      <c r="U83" s="258"/>
      <c r="V83" s="233"/>
      <c r="W83" s="234"/>
      <c r="X83" s="234"/>
      <c r="Y83" s="235"/>
    </row>
    <row r="84" spans="1:25" ht="24.9" customHeight="1" x14ac:dyDescent="0.2">
      <c r="A84" s="220"/>
      <c r="B84" s="208" t="s">
        <v>180</v>
      </c>
      <c r="C84" s="221"/>
      <c r="D84" s="221"/>
      <c r="E84" s="222"/>
      <c r="F84" s="223"/>
      <c r="G84" s="224"/>
      <c r="H84" s="224"/>
      <c r="I84" s="225"/>
      <c r="J84" s="226"/>
      <c r="K84" s="222"/>
      <c r="L84" s="224"/>
      <c r="M84" s="223"/>
      <c r="N84" s="224"/>
      <c r="O84" s="228"/>
      <c r="P84" s="229"/>
      <c r="Q84" s="230"/>
      <c r="R84" s="230"/>
      <c r="S84" s="258"/>
      <c r="T84" s="236"/>
      <c r="U84" s="258"/>
      <c r="V84" s="233"/>
      <c r="W84" s="234"/>
      <c r="X84" s="234"/>
      <c r="Y84" s="235"/>
    </row>
    <row r="85" spans="1:25" ht="24.9" customHeight="1" x14ac:dyDescent="0.2">
      <c r="A85" s="220"/>
      <c r="B85" s="208" t="s">
        <v>182</v>
      </c>
      <c r="C85" s="221"/>
      <c r="D85" s="221"/>
      <c r="E85" s="222"/>
      <c r="F85" s="223"/>
      <c r="G85" s="224"/>
      <c r="H85" s="224"/>
      <c r="I85" s="225"/>
      <c r="J85" s="226"/>
      <c r="K85" s="222"/>
      <c r="L85" s="224"/>
      <c r="M85" s="223"/>
      <c r="N85" s="224"/>
      <c r="O85" s="228"/>
      <c r="P85" s="229"/>
      <c r="Q85" s="230"/>
      <c r="R85" s="230"/>
      <c r="S85" s="258"/>
      <c r="T85" s="236"/>
      <c r="U85" s="258"/>
      <c r="V85" s="233"/>
      <c r="W85" s="234"/>
      <c r="X85" s="234"/>
      <c r="Y85" s="235"/>
    </row>
    <row r="86" spans="1:25" ht="24.9" customHeight="1" x14ac:dyDescent="0.2">
      <c r="A86" s="220"/>
      <c r="B86" s="208" t="s">
        <v>183</v>
      </c>
      <c r="C86" s="221"/>
      <c r="D86" s="221"/>
      <c r="E86" s="222"/>
      <c r="F86" s="223"/>
      <c r="G86" s="224"/>
      <c r="H86" s="224"/>
      <c r="I86" s="225"/>
      <c r="J86" s="226"/>
      <c r="K86" s="222"/>
      <c r="L86" s="224"/>
      <c r="M86" s="223"/>
      <c r="N86" s="224"/>
      <c r="O86" s="228"/>
      <c r="P86" s="229"/>
      <c r="Q86" s="230"/>
      <c r="R86" s="230"/>
      <c r="S86" s="258"/>
      <c r="T86" s="236"/>
      <c r="U86" s="258"/>
      <c r="V86" s="233"/>
      <c r="W86" s="234"/>
      <c r="X86" s="234"/>
      <c r="Y86" s="235"/>
    </row>
    <row r="87" spans="1:25" ht="24.9" customHeight="1" x14ac:dyDescent="0.2">
      <c r="A87" s="220"/>
      <c r="B87" s="241" t="s">
        <v>189</v>
      </c>
      <c r="C87" s="221"/>
      <c r="D87" s="221"/>
      <c r="E87" s="222"/>
      <c r="F87" s="223"/>
      <c r="G87" s="224"/>
      <c r="H87" s="224"/>
      <c r="I87" s="225"/>
      <c r="J87" s="226"/>
      <c r="K87" s="222"/>
      <c r="L87" s="224"/>
      <c r="M87" s="223"/>
      <c r="N87" s="224"/>
      <c r="O87" s="228"/>
      <c r="P87" s="229"/>
      <c r="Q87" s="230"/>
      <c r="R87" s="230"/>
      <c r="S87" s="258"/>
      <c r="T87" s="236"/>
      <c r="U87" s="258"/>
      <c r="V87" s="233"/>
      <c r="W87" s="234"/>
      <c r="X87" s="234"/>
      <c r="Y87" s="235"/>
    </row>
    <row r="88" spans="1:25" ht="24.9" customHeight="1" x14ac:dyDescent="0.2">
      <c r="A88" s="220"/>
      <c r="B88" s="208" t="s">
        <v>184</v>
      </c>
      <c r="C88" s="221"/>
      <c r="D88" s="221"/>
      <c r="E88" s="222"/>
      <c r="F88" s="223"/>
      <c r="G88" s="224"/>
      <c r="H88" s="224"/>
      <c r="I88" s="225"/>
      <c r="J88" s="226"/>
      <c r="K88" s="222"/>
      <c r="L88" s="224"/>
      <c r="M88" s="223"/>
      <c r="N88" s="224"/>
      <c r="O88" s="228"/>
      <c r="P88" s="229"/>
      <c r="Q88" s="230"/>
      <c r="R88" s="230"/>
      <c r="S88" s="258"/>
      <c r="T88" s="236"/>
      <c r="U88" s="258"/>
      <c r="V88" s="233"/>
      <c r="W88" s="234"/>
      <c r="X88" s="234"/>
      <c r="Y88" s="235"/>
    </row>
    <row r="89" spans="1:25" ht="24.9" customHeight="1" x14ac:dyDescent="0.2">
      <c r="A89" s="239"/>
      <c r="B89" s="240" t="s">
        <v>185</v>
      </c>
      <c r="C89" s="241"/>
      <c r="D89" s="241"/>
      <c r="E89" s="242"/>
      <c r="F89" s="243"/>
      <c r="G89" s="244"/>
      <c r="H89" s="244"/>
      <c r="I89" s="246"/>
      <c r="J89" s="247"/>
      <c r="K89" s="242"/>
      <c r="L89" s="244"/>
      <c r="M89" s="243"/>
      <c r="N89" s="244"/>
      <c r="O89" s="248"/>
      <c r="P89" s="249"/>
      <c r="Q89" s="250"/>
      <c r="R89" s="250"/>
      <c r="S89" s="283"/>
      <c r="T89" s="252"/>
      <c r="U89" s="283"/>
      <c r="V89" s="253"/>
      <c r="W89" s="254"/>
      <c r="X89" s="254"/>
      <c r="Y89" s="255"/>
    </row>
    <row r="90" spans="1:25" ht="24.9" customHeight="1" x14ac:dyDescent="0.2">
      <c r="A90" s="239"/>
      <c r="B90" s="240" t="s">
        <v>316</v>
      </c>
      <c r="C90" s="241"/>
      <c r="D90" s="241"/>
      <c r="E90" s="242"/>
      <c r="F90" s="243"/>
      <c r="G90" s="244"/>
      <c r="H90" s="244"/>
      <c r="I90" s="246"/>
      <c r="J90" s="247"/>
      <c r="K90" s="242"/>
      <c r="L90" s="244"/>
      <c r="M90" s="243"/>
      <c r="N90" s="244"/>
      <c r="O90" s="248"/>
      <c r="P90" s="249"/>
      <c r="Q90" s="250"/>
      <c r="R90" s="250"/>
      <c r="S90" s="283"/>
      <c r="T90" s="252"/>
      <c r="U90" s="283"/>
      <c r="V90" s="253"/>
      <c r="W90" s="254"/>
      <c r="X90" s="254"/>
      <c r="Y90" s="255"/>
    </row>
    <row r="91" spans="1:25" s="175" customFormat="1" ht="21.6" customHeight="1" x14ac:dyDescent="0.2">
      <c r="A91" s="259"/>
      <c r="B91" s="260" t="s">
        <v>209</v>
      </c>
      <c r="C91" s="260"/>
      <c r="D91" s="260"/>
      <c r="E91" s="261"/>
      <c r="F91" s="262"/>
      <c r="G91" s="262"/>
      <c r="H91" s="262"/>
      <c r="I91" s="262"/>
      <c r="J91" s="262"/>
      <c r="K91" s="263"/>
      <c r="L91" s="263"/>
      <c r="M91" s="263"/>
      <c r="N91" s="264"/>
      <c r="O91" s="264"/>
      <c r="P91" s="262"/>
      <c r="Q91" s="261"/>
      <c r="R91" s="261"/>
      <c r="S91" s="261"/>
      <c r="T91" s="265"/>
      <c r="U91" s="265"/>
      <c r="V91" s="265"/>
      <c r="W91" s="261"/>
      <c r="X91" s="261"/>
      <c r="Y91" s="266"/>
    </row>
    <row r="92" spans="1:25" ht="24.9" customHeight="1" x14ac:dyDescent="0.2">
      <c r="A92" s="267"/>
      <c r="B92" s="268" t="s">
        <v>199</v>
      </c>
      <c r="C92" s="287"/>
      <c r="D92" s="268"/>
      <c r="E92" s="270"/>
      <c r="F92" s="271"/>
      <c r="G92" s="272"/>
      <c r="H92" s="272"/>
      <c r="I92" s="273"/>
      <c r="J92" s="274"/>
      <c r="K92" s="270"/>
      <c r="L92" s="272"/>
      <c r="M92" s="271"/>
      <c r="N92" s="272"/>
      <c r="O92" s="275"/>
      <c r="P92" s="276"/>
      <c r="Q92" s="277"/>
      <c r="R92" s="277"/>
      <c r="S92" s="278"/>
      <c r="T92" s="279"/>
      <c r="U92" s="278"/>
      <c r="V92" s="280"/>
      <c r="W92" s="281"/>
      <c r="X92" s="281"/>
      <c r="Y92" s="282"/>
    </row>
    <row r="93" spans="1:25" ht="24.9" customHeight="1" x14ac:dyDescent="0.2">
      <c r="A93" s="220"/>
      <c r="B93" s="208" t="s">
        <v>200</v>
      </c>
      <c r="C93" s="286"/>
      <c r="D93" s="208"/>
      <c r="E93" s="222"/>
      <c r="F93" s="223"/>
      <c r="G93" s="224"/>
      <c r="H93" s="224"/>
      <c r="I93" s="225"/>
      <c r="J93" s="226"/>
      <c r="K93" s="222"/>
      <c r="L93" s="224"/>
      <c r="M93" s="223"/>
      <c r="N93" s="224"/>
      <c r="O93" s="228"/>
      <c r="P93" s="229"/>
      <c r="Q93" s="230"/>
      <c r="R93" s="230"/>
      <c r="S93" s="258"/>
      <c r="T93" s="236"/>
      <c r="U93" s="258"/>
      <c r="V93" s="233"/>
      <c r="W93" s="234"/>
      <c r="X93" s="234"/>
      <c r="Y93" s="235"/>
    </row>
    <row r="94" spans="1:25" ht="24.9" customHeight="1" x14ac:dyDescent="0.2">
      <c r="A94" s="220"/>
      <c r="B94" s="221" t="s">
        <v>174</v>
      </c>
      <c r="C94" s="221"/>
      <c r="D94" s="221"/>
      <c r="E94" s="222"/>
      <c r="F94" s="223"/>
      <c r="G94" s="224"/>
      <c r="H94" s="224"/>
      <c r="I94" s="225"/>
      <c r="J94" s="226"/>
      <c r="K94" s="222"/>
      <c r="L94" s="224"/>
      <c r="M94" s="223"/>
      <c r="N94" s="224"/>
      <c r="O94" s="228"/>
      <c r="P94" s="229"/>
      <c r="Q94" s="230"/>
      <c r="R94" s="230"/>
      <c r="S94" s="258"/>
      <c r="T94" s="236"/>
      <c r="U94" s="258"/>
      <c r="V94" s="233"/>
      <c r="W94" s="234"/>
      <c r="X94" s="234"/>
      <c r="Y94" s="235"/>
    </row>
    <row r="95" spans="1:25" ht="24.9" customHeight="1" x14ac:dyDescent="0.2">
      <c r="A95" s="220"/>
      <c r="B95" s="221" t="s">
        <v>175</v>
      </c>
      <c r="C95" s="221"/>
      <c r="D95" s="221"/>
      <c r="E95" s="222"/>
      <c r="F95" s="223"/>
      <c r="G95" s="224"/>
      <c r="H95" s="224"/>
      <c r="I95" s="225"/>
      <c r="J95" s="226"/>
      <c r="K95" s="222"/>
      <c r="L95" s="224"/>
      <c r="M95" s="223"/>
      <c r="N95" s="224"/>
      <c r="O95" s="228"/>
      <c r="P95" s="229"/>
      <c r="Q95" s="230"/>
      <c r="R95" s="230"/>
      <c r="S95" s="258"/>
      <c r="T95" s="236"/>
      <c r="U95" s="258"/>
      <c r="V95" s="233"/>
      <c r="W95" s="234"/>
      <c r="X95" s="234"/>
      <c r="Y95" s="235"/>
    </row>
    <row r="96" spans="1:25" ht="24.9" customHeight="1" x14ac:dyDescent="0.2">
      <c r="A96" s="220"/>
      <c r="B96" s="221" t="s">
        <v>176</v>
      </c>
      <c r="C96" s="221"/>
      <c r="D96" s="221"/>
      <c r="E96" s="222"/>
      <c r="F96" s="223"/>
      <c r="G96" s="224"/>
      <c r="H96" s="224"/>
      <c r="I96" s="225"/>
      <c r="J96" s="226"/>
      <c r="K96" s="222"/>
      <c r="L96" s="224"/>
      <c r="M96" s="223"/>
      <c r="N96" s="224"/>
      <c r="O96" s="228"/>
      <c r="P96" s="229"/>
      <c r="Q96" s="230"/>
      <c r="R96" s="230"/>
      <c r="S96" s="258"/>
      <c r="T96" s="236"/>
      <c r="U96" s="258"/>
      <c r="V96" s="233"/>
      <c r="W96" s="234"/>
      <c r="X96" s="234"/>
      <c r="Y96" s="235"/>
    </row>
    <row r="97" spans="1:25" ht="24.9" customHeight="1" x14ac:dyDescent="0.2">
      <c r="A97" s="220"/>
      <c r="B97" s="221" t="s">
        <v>177</v>
      </c>
      <c r="C97" s="221"/>
      <c r="D97" s="221"/>
      <c r="E97" s="222"/>
      <c r="F97" s="223"/>
      <c r="G97" s="224"/>
      <c r="H97" s="224"/>
      <c r="I97" s="225"/>
      <c r="J97" s="226"/>
      <c r="K97" s="222"/>
      <c r="L97" s="224"/>
      <c r="M97" s="223"/>
      <c r="N97" s="224"/>
      <c r="O97" s="228"/>
      <c r="P97" s="229"/>
      <c r="Q97" s="230"/>
      <c r="R97" s="230"/>
      <c r="S97" s="258"/>
      <c r="T97" s="236"/>
      <c r="U97" s="258"/>
      <c r="V97" s="233"/>
      <c r="W97" s="234"/>
      <c r="X97" s="234"/>
      <c r="Y97" s="235"/>
    </row>
    <row r="98" spans="1:25" ht="24.9" customHeight="1" x14ac:dyDescent="0.2">
      <c r="A98" s="220"/>
      <c r="B98" s="221" t="s">
        <v>178</v>
      </c>
      <c r="C98" s="221"/>
      <c r="D98" s="221"/>
      <c r="E98" s="222"/>
      <c r="F98" s="223"/>
      <c r="G98" s="224"/>
      <c r="H98" s="224"/>
      <c r="I98" s="225"/>
      <c r="J98" s="226"/>
      <c r="K98" s="222"/>
      <c r="L98" s="224"/>
      <c r="M98" s="223"/>
      <c r="N98" s="224"/>
      <c r="O98" s="228"/>
      <c r="P98" s="229"/>
      <c r="Q98" s="230"/>
      <c r="R98" s="230"/>
      <c r="S98" s="258"/>
      <c r="T98" s="236"/>
      <c r="U98" s="258"/>
      <c r="V98" s="233"/>
      <c r="W98" s="234"/>
      <c r="X98" s="234"/>
      <c r="Y98" s="235"/>
    </row>
    <row r="99" spans="1:25" ht="24.9" customHeight="1" x14ac:dyDescent="0.2">
      <c r="A99" s="220"/>
      <c r="B99" s="221" t="s">
        <v>188</v>
      </c>
      <c r="C99" s="221"/>
      <c r="D99" s="221"/>
      <c r="E99" s="222"/>
      <c r="F99" s="223"/>
      <c r="G99" s="224"/>
      <c r="H99" s="224"/>
      <c r="I99" s="225"/>
      <c r="J99" s="226"/>
      <c r="K99" s="222"/>
      <c r="L99" s="224"/>
      <c r="M99" s="223"/>
      <c r="N99" s="224"/>
      <c r="O99" s="228"/>
      <c r="P99" s="229"/>
      <c r="Q99" s="230"/>
      <c r="R99" s="230"/>
      <c r="S99" s="258"/>
      <c r="T99" s="236"/>
      <c r="U99" s="258"/>
      <c r="V99" s="233"/>
      <c r="W99" s="234"/>
      <c r="X99" s="234"/>
      <c r="Y99" s="235"/>
    </row>
    <row r="100" spans="1:25" ht="24.9" customHeight="1" x14ac:dyDescent="0.2">
      <c r="A100" s="220"/>
      <c r="B100" s="208" t="s">
        <v>180</v>
      </c>
      <c r="C100" s="221"/>
      <c r="D100" s="221"/>
      <c r="E100" s="222"/>
      <c r="F100" s="223"/>
      <c r="G100" s="224"/>
      <c r="H100" s="224"/>
      <c r="I100" s="225"/>
      <c r="J100" s="226"/>
      <c r="K100" s="222"/>
      <c r="L100" s="224"/>
      <c r="M100" s="223"/>
      <c r="N100" s="224"/>
      <c r="O100" s="228"/>
      <c r="P100" s="229"/>
      <c r="Q100" s="230"/>
      <c r="R100" s="230"/>
      <c r="S100" s="258"/>
      <c r="T100" s="236"/>
      <c r="U100" s="258"/>
      <c r="V100" s="233"/>
      <c r="W100" s="234"/>
      <c r="X100" s="234"/>
      <c r="Y100" s="235"/>
    </row>
    <row r="101" spans="1:25" ht="24.9" customHeight="1" x14ac:dyDescent="0.2">
      <c r="A101" s="220"/>
      <c r="B101" s="208" t="s">
        <v>183</v>
      </c>
      <c r="C101" s="221"/>
      <c r="D101" s="221"/>
      <c r="E101" s="222"/>
      <c r="F101" s="223"/>
      <c r="G101" s="224"/>
      <c r="H101" s="224"/>
      <c r="I101" s="225"/>
      <c r="J101" s="226"/>
      <c r="K101" s="222"/>
      <c r="L101" s="224"/>
      <c r="M101" s="223"/>
      <c r="N101" s="224"/>
      <c r="O101" s="228"/>
      <c r="P101" s="229"/>
      <c r="Q101" s="230"/>
      <c r="R101" s="230"/>
      <c r="S101" s="258"/>
      <c r="T101" s="236"/>
      <c r="U101" s="258"/>
      <c r="V101" s="233"/>
      <c r="W101" s="234"/>
      <c r="X101" s="234"/>
      <c r="Y101" s="235"/>
    </row>
    <row r="102" spans="1:25" ht="24.9" customHeight="1" x14ac:dyDescent="0.2">
      <c r="A102" s="220"/>
      <c r="B102" s="241" t="s">
        <v>189</v>
      </c>
      <c r="C102" s="221"/>
      <c r="D102" s="221"/>
      <c r="E102" s="222"/>
      <c r="F102" s="223"/>
      <c r="G102" s="224"/>
      <c r="H102" s="224"/>
      <c r="I102" s="225"/>
      <c r="J102" s="226"/>
      <c r="K102" s="222"/>
      <c r="L102" s="224"/>
      <c r="M102" s="223"/>
      <c r="N102" s="224"/>
      <c r="O102" s="228"/>
      <c r="P102" s="229"/>
      <c r="Q102" s="230"/>
      <c r="R102" s="230"/>
      <c r="S102" s="258"/>
      <c r="T102" s="236"/>
      <c r="U102" s="258"/>
      <c r="V102" s="233"/>
      <c r="W102" s="234"/>
      <c r="X102" s="234"/>
      <c r="Y102" s="235"/>
    </row>
    <row r="103" spans="1:25" ht="24.9" customHeight="1" x14ac:dyDescent="0.2">
      <c r="A103" s="220"/>
      <c r="B103" s="208" t="s">
        <v>184</v>
      </c>
      <c r="C103" s="221"/>
      <c r="D103" s="221"/>
      <c r="E103" s="222"/>
      <c r="F103" s="223"/>
      <c r="G103" s="224"/>
      <c r="H103" s="224"/>
      <c r="I103" s="225"/>
      <c r="J103" s="226"/>
      <c r="K103" s="222"/>
      <c r="L103" s="224"/>
      <c r="M103" s="223"/>
      <c r="N103" s="224"/>
      <c r="O103" s="228"/>
      <c r="P103" s="229"/>
      <c r="Q103" s="230"/>
      <c r="R103" s="230"/>
      <c r="S103" s="258"/>
      <c r="T103" s="236"/>
      <c r="U103" s="258"/>
      <c r="V103" s="233"/>
      <c r="W103" s="234"/>
      <c r="X103" s="234"/>
      <c r="Y103" s="235"/>
    </row>
    <row r="104" spans="1:25" ht="24.9" customHeight="1" x14ac:dyDescent="0.2">
      <c r="A104" s="220"/>
      <c r="B104" s="240" t="s">
        <v>185</v>
      </c>
      <c r="C104" s="221"/>
      <c r="D104" s="221"/>
      <c r="E104" s="222"/>
      <c r="F104" s="223"/>
      <c r="G104" s="224"/>
      <c r="H104" s="224"/>
      <c r="I104" s="225"/>
      <c r="J104" s="226"/>
      <c r="K104" s="222"/>
      <c r="L104" s="224"/>
      <c r="M104" s="223"/>
      <c r="N104" s="224"/>
      <c r="O104" s="228"/>
      <c r="P104" s="229"/>
      <c r="Q104" s="230"/>
      <c r="R104" s="230"/>
      <c r="S104" s="258"/>
      <c r="T104" s="236"/>
      <c r="U104" s="258"/>
      <c r="V104" s="233"/>
      <c r="W104" s="234"/>
      <c r="X104" s="234"/>
      <c r="Y104" s="235"/>
    </row>
    <row r="105" spans="1:25" ht="24.9" customHeight="1" x14ac:dyDescent="0.2">
      <c r="A105" s="239"/>
      <c r="B105" s="240" t="s">
        <v>316</v>
      </c>
      <c r="C105" s="241"/>
      <c r="D105" s="241"/>
      <c r="E105" s="242"/>
      <c r="F105" s="243"/>
      <c r="G105" s="244"/>
      <c r="H105" s="244"/>
      <c r="I105" s="246"/>
      <c r="J105" s="247"/>
      <c r="K105" s="242"/>
      <c r="L105" s="244"/>
      <c r="M105" s="243"/>
      <c r="N105" s="244"/>
      <c r="O105" s="248"/>
      <c r="P105" s="249"/>
      <c r="Q105" s="250"/>
      <c r="R105" s="250"/>
      <c r="S105" s="283"/>
      <c r="T105" s="252"/>
      <c r="U105" s="283"/>
      <c r="V105" s="253"/>
      <c r="W105" s="254"/>
      <c r="X105" s="254"/>
      <c r="Y105" s="255"/>
    </row>
    <row r="106" spans="1:25" s="288" customFormat="1" ht="21.6" customHeight="1" x14ac:dyDescent="0.2">
      <c r="A106" s="259"/>
      <c r="B106" s="260" t="s">
        <v>210</v>
      </c>
      <c r="C106" s="260"/>
      <c r="D106" s="260"/>
      <c r="E106" s="261"/>
      <c r="F106" s="262"/>
      <c r="G106" s="262"/>
      <c r="H106" s="262"/>
      <c r="I106" s="262"/>
      <c r="J106" s="262"/>
      <c r="K106" s="263"/>
      <c r="L106" s="263"/>
      <c r="M106" s="263"/>
      <c r="N106" s="264"/>
      <c r="O106" s="264"/>
      <c r="P106" s="262"/>
      <c r="Q106" s="261"/>
      <c r="R106" s="261"/>
      <c r="S106" s="261"/>
      <c r="T106" s="265"/>
      <c r="U106" s="265"/>
      <c r="V106" s="265"/>
      <c r="W106" s="261"/>
      <c r="X106" s="261"/>
      <c r="Y106" s="266"/>
    </row>
    <row r="107" spans="1:25" ht="68.25" customHeight="1" x14ac:dyDescent="0.2">
      <c r="A107" s="220">
        <v>31</v>
      </c>
      <c r="B107" s="221" t="s">
        <v>211</v>
      </c>
      <c r="C107" s="221" t="s">
        <v>170</v>
      </c>
      <c r="D107" s="221" t="s">
        <v>141</v>
      </c>
      <c r="E107" s="222">
        <v>37</v>
      </c>
      <c r="F107" s="223">
        <v>37</v>
      </c>
      <c r="G107" s="224">
        <v>37</v>
      </c>
      <c r="H107" s="237" t="s">
        <v>392</v>
      </c>
      <c r="I107" s="225" t="s">
        <v>40</v>
      </c>
      <c r="J107" s="226" t="s">
        <v>393</v>
      </c>
      <c r="K107" s="222">
        <v>38</v>
      </c>
      <c r="L107" s="224">
        <v>53</v>
      </c>
      <c r="M107" s="223">
        <f>L107-K107</f>
        <v>15</v>
      </c>
      <c r="N107" s="224">
        <v>0</v>
      </c>
      <c r="O107" s="228" t="s">
        <v>40</v>
      </c>
      <c r="P107" s="229" t="s">
        <v>394</v>
      </c>
      <c r="Q107" s="230"/>
      <c r="R107" s="230" t="s">
        <v>202</v>
      </c>
      <c r="S107" s="258" t="s">
        <v>126</v>
      </c>
      <c r="T107" s="236" t="s">
        <v>205</v>
      </c>
      <c r="U107" s="231">
        <v>33</v>
      </c>
      <c r="V107" s="233" t="s">
        <v>49</v>
      </c>
      <c r="W107" s="234"/>
      <c r="X107" s="234"/>
      <c r="Y107" s="235"/>
    </row>
    <row r="108" spans="1:25" ht="110.25" customHeight="1" x14ac:dyDescent="0.2">
      <c r="A108" s="284">
        <v>32</v>
      </c>
      <c r="B108" s="221" t="s">
        <v>212</v>
      </c>
      <c r="C108" s="289" t="s">
        <v>302</v>
      </c>
      <c r="D108" s="221" t="s">
        <v>141</v>
      </c>
      <c r="E108" s="222">
        <v>141</v>
      </c>
      <c r="F108" s="224">
        <v>171</v>
      </c>
      <c r="G108" s="224">
        <v>135</v>
      </c>
      <c r="H108" s="237" t="s">
        <v>426</v>
      </c>
      <c r="I108" s="225" t="s">
        <v>40</v>
      </c>
      <c r="J108" s="226" t="s">
        <v>427</v>
      </c>
      <c r="K108" s="222">
        <v>140</v>
      </c>
      <c r="L108" s="224">
        <v>211</v>
      </c>
      <c r="M108" s="223">
        <f>L108-K108</f>
        <v>71</v>
      </c>
      <c r="N108" s="224">
        <v>0</v>
      </c>
      <c r="O108" s="228" t="s">
        <v>40</v>
      </c>
      <c r="P108" s="229" t="s">
        <v>428</v>
      </c>
      <c r="Q108" s="221"/>
      <c r="R108" s="221" t="s">
        <v>301</v>
      </c>
      <c r="S108" s="231" t="s">
        <v>2</v>
      </c>
      <c r="T108" s="258" t="s">
        <v>213</v>
      </c>
      <c r="U108" s="231" t="s">
        <v>325</v>
      </c>
      <c r="V108" s="231" t="s">
        <v>48</v>
      </c>
      <c r="W108" s="234"/>
      <c r="X108" s="234" t="s">
        <v>57</v>
      </c>
      <c r="Y108" s="235"/>
    </row>
    <row r="109" spans="1:25" ht="24.9" customHeight="1" x14ac:dyDescent="0.2">
      <c r="A109" s="284"/>
      <c r="B109" s="208" t="s">
        <v>199</v>
      </c>
      <c r="C109" s="221"/>
      <c r="D109" s="221"/>
      <c r="E109" s="222"/>
      <c r="F109" s="224"/>
      <c r="G109" s="224"/>
      <c r="H109" s="224"/>
      <c r="I109" s="225"/>
      <c r="J109" s="226"/>
      <c r="K109" s="222"/>
      <c r="L109" s="224"/>
      <c r="M109" s="224"/>
      <c r="N109" s="224"/>
      <c r="O109" s="228"/>
      <c r="P109" s="229"/>
      <c r="Q109" s="221"/>
      <c r="R109" s="221"/>
      <c r="S109" s="258"/>
      <c r="T109" s="258"/>
      <c r="U109" s="258"/>
      <c r="V109" s="231"/>
      <c r="W109" s="234"/>
      <c r="X109" s="234"/>
      <c r="Y109" s="235"/>
    </row>
    <row r="110" spans="1:25" ht="24.9" customHeight="1" x14ac:dyDescent="0.2">
      <c r="A110" s="284"/>
      <c r="B110" s="208" t="s">
        <v>200</v>
      </c>
      <c r="C110" s="221"/>
      <c r="D110" s="221"/>
      <c r="E110" s="222"/>
      <c r="F110" s="224"/>
      <c r="G110" s="224"/>
      <c r="H110" s="224"/>
      <c r="I110" s="225"/>
      <c r="J110" s="226"/>
      <c r="K110" s="222"/>
      <c r="L110" s="224"/>
      <c r="M110" s="224"/>
      <c r="N110" s="224"/>
      <c r="O110" s="228"/>
      <c r="P110" s="229"/>
      <c r="Q110" s="221"/>
      <c r="R110" s="221"/>
      <c r="S110" s="258"/>
      <c r="T110" s="258"/>
      <c r="U110" s="258"/>
      <c r="V110" s="231"/>
      <c r="W110" s="234"/>
      <c r="X110" s="234"/>
      <c r="Y110" s="235"/>
    </row>
    <row r="111" spans="1:25" ht="24.9" customHeight="1" x14ac:dyDescent="0.2">
      <c r="A111" s="284"/>
      <c r="B111" s="221" t="s">
        <v>174</v>
      </c>
      <c r="C111" s="221"/>
      <c r="D111" s="221"/>
      <c r="E111" s="222"/>
      <c r="F111" s="224"/>
      <c r="G111" s="224"/>
      <c r="H111" s="224"/>
      <c r="I111" s="225"/>
      <c r="J111" s="226"/>
      <c r="K111" s="222"/>
      <c r="L111" s="224"/>
      <c r="M111" s="224"/>
      <c r="N111" s="224"/>
      <c r="O111" s="228"/>
      <c r="P111" s="229"/>
      <c r="Q111" s="221"/>
      <c r="R111" s="221"/>
      <c r="S111" s="258"/>
      <c r="T111" s="258"/>
      <c r="U111" s="258"/>
      <c r="V111" s="231"/>
      <c r="W111" s="234"/>
      <c r="X111" s="234"/>
      <c r="Y111" s="235"/>
    </row>
    <row r="112" spans="1:25" ht="24.9" customHeight="1" x14ac:dyDescent="0.2">
      <c r="A112" s="284"/>
      <c r="B112" s="221" t="s">
        <v>175</v>
      </c>
      <c r="C112" s="221"/>
      <c r="D112" s="221"/>
      <c r="E112" s="222"/>
      <c r="F112" s="224"/>
      <c r="G112" s="224"/>
      <c r="H112" s="224"/>
      <c r="I112" s="225"/>
      <c r="J112" s="226"/>
      <c r="K112" s="222"/>
      <c r="L112" s="224"/>
      <c r="M112" s="224"/>
      <c r="N112" s="224"/>
      <c r="O112" s="228"/>
      <c r="P112" s="229"/>
      <c r="Q112" s="221"/>
      <c r="R112" s="221"/>
      <c r="S112" s="258"/>
      <c r="T112" s="258"/>
      <c r="U112" s="258"/>
      <c r="V112" s="231"/>
      <c r="W112" s="234"/>
      <c r="X112" s="234"/>
      <c r="Y112" s="235"/>
    </row>
    <row r="113" spans="1:25" ht="24.9" customHeight="1" x14ac:dyDescent="0.2">
      <c r="A113" s="284"/>
      <c r="B113" s="221" t="s">
        <v>176</v>
      </c>
      <c r="C113" s="221"/>
      <c r="D113" s="221"/>
      <c r="E113" s="222"/>
      <c r="F113" s="224"/>
      <c r="G113" s="224"/>
      <c r="H113" s="224"/>
      <c r="I113" s="225"/>
      <c r="J113" s="226"/>
      <c r="K113" s="222"/>
      <c r="L113" s="224"/>
      <c r="M113" s="224"/>
      <c r="N113" s="224"/>
      <c r="O113" s="228"/>
      <c r="P113" s="229"/>
      <c r="Q113" s="221"/>
      <c r="R113" s="221"/>
      <c r="S113" s="258"/>
      <c r="T113" s="258"/>
      <c r="U113" s="258"/>
      <c r="V113" s="231"/>
      <c r="W113" s="234"/>
      <c r="X113" s="234"/>
      <c r="Y113" s="235"/>
    </row>
    <row r="114" spans="1:25" ht="24.9" customHeight="1" x14ac:dyDescent="0.2">
      <c r="A114" s="284"/>
      <c r="B114" s="221" t="s">
        <v>177</v>
      </c>
      <c r="C114" s="221"/>
      <c r="D114" s="221"/>
      <c r="E114" s="222"/>
      <c r="F114" s="224"/>
      <c r="G114" s="224"/>
      <c r="H114" s="224"/>
      <c r="I114" s="225"/>
      <c r="J114" s="226"/>
      <c r="K114" s="222"/>
      <c r="L114" s="224"/>
      <c r="M114" s="224"/>
      <c r="N114" s="224"/>
      <c r="O114" s="228"/>
      <c r="P114" s="229"/>
      <c r="Q114" s="221"/>
      <c r="R114" s="221"/>
      <c r="S114" s="258"/>
      <c r="T114" s="258"/>
      <c r="U114" s="258"/>
      <c r="V114" s="231"/>
      <c r="W114" s="234"/>
      <c r="X114" s="234"/>
      <c r="Y114" s="235"/>
    </row>
    <row r="115" spans="1:25" ht="24.9" customHeight="1" x14ac:dyDescent="0.2">
      <c r="A115" s="284"/>
      <c r="B115" s="221" t="s">
        <v>178</v>
      </c>
      <c r="C115" s="221"/>
      <c r="D115" s="221"/>
      <c r="E115" s="222"/>
      <c r="F115" s="224"/>
      <c r="G115" s="224"/>
      <c r="H115" s="224"/>
      <c r="I115" s="225"/>
      <c r="J115" s="226"/>
      <c r="K115" s="222"/>
      <c r="L115" s="224"/>
      <c r="M115" s="224"/>
      <c r="N115" s="224"/>
      <c r="O115" s="228"/>
      <c r="P115" s="229"/>
      <c r="Q115" s="221"/>
      <c r="R115" s="221"/>
      <c r="S115" s="258"/>
      <c r="T115" s="258"/>
      <c r="U115" s="258"/>
      <c r="V115" s="231"/>
      <c r="W115" s="234"/>
      <c r="X115" s="234"/>
      <c r="Y115" s="235"/>
    </row>
    <row r="116" spans="1:25" ht="24.9" customHeight="1" x14ac:dyDescent="0.2">
      <c r="A116" s="284"/>
      <c r="B116" s="221" t="s">
        <v>188</v>
      </c>
      <c r="C116" s="221"/>
      <c r="D116" s="221"/>
      <c r="E116" s="222"/>
      <c r="F116" s="224"/>
      <c r="G116" s="224"/>
      <c r="H116" s="224"/>
      <c r="I116" s="225"/>
      <c r="J116" s="226"/>
      <c r="K116" s="222"/>
      <c r="L116" s="224"/>
      <c r="M116" s="224"/>
      <c r="N116" s="224"/>
      <c r="O116" s="228"/>
      <c r="P116" s="229"/>
      <c r="Q116" s="221"/>
      <c r="R116" s="221"/>
      <c r="S116" s="258"/>
      <c r="T116" s="258"/>
      <c r="U116" s="258"/>
      <c r="V116" s="231"/>
      <c r="W116" s="234"/>
      <c r="X116" s="234"/>
      <c r="Y116" s="235"/>
    </row>
    <row r="117" spans="1:25" ht="24.9" customHeight="1" x14ac:dyDescent="0.2">
      <c r="A117" s="284"/>
      <c r="B117" s="208" t="s">
        <v>180</v>
      </c>
      <c r="C117" s="221"/>
      <c r="D117" s="221"/>
      <c r="E117" s="222"/>
      <c r="F117" s="224"/>
      <c r="G117" s="224"/>
      <c r="H117" s="224"/>
      <c r="I117" s="225"/>
      <c r="J117" s="226"/>
      <c r="K117" s="222"/>
      <c r="L117" s="224"/>
      <c r="M117" s="224"/>
      <c r="N117" s="224"/>
      <c r="O117" s="228"/>
      <c r="P117" s="229"/>
      <c r="Q117" s="221"/>
      <c r="R117" s="221"/>
      <c r="S117" s="258"/>
      <c r="T117" s="258"/>
      <c r="U117" s="258"/>
      <c r="V117" s="231"/>
      <c r="W117" s="234"/>
      <c r="X117" s="234"/>
      <c r="Y117" s="235"/>
    </row>
    <row r="118" spans="1:25" ht="24.9" customHeight="1" x14ac:dyDescent="0.2">
      <c r="A118" s="284"/>
      <c r="B118" s="241" t="s">
        <v>189</v>
      </c>
      <c r="C118" s="221"/>
      <c r="D118" s="221"/>
      <c r="E118" s="222"/>
      <c r="F118" s="224"/>
      <c r="G118" s="224"/>
      <c r="H118" s="224"/>
      <c r="I118" s="225"/>
      <c r="J118" s="226"/>
      <c r="K118" s="222"/>
      <c r="L118" s="224"/>
      <c r="M118" s="224"/>
      <c r="N118" s="224"/>
      <c r="O118" s="228"/>
      <c r="P118" s="229"/>
      <c r="Q118" s="221"/>
      <c r="R118" s="221"/>
      <c r="S118" s="258"/>
      <c r="T118" s="258"/>
      <c r="U118" s="258"/>
      <c r="V118" s="231"/>
      <c r="W118" s="234"/>
      <c r="X118" s="234"/>
      <c r="Y118" s="235"/>
    </row>
    <row r="119" spans="1:25" ht="24.9" customHeight="1" x14ac:dyDescent="0.2">
      <c r="A119" s="284"/>
      <c r="B119" s="208" t="s">
        <v>184</v>
      </c>
      <c r="C119" s="221"/>
      <c r="D119" s="221"/>
      <c r="E119" s="222"/>
      <c r="F119" s="224"/>
      <c r="G119" s="224"/>
      <c r="H119" s="224"/>
      <c r="I119" s="225"/>
      <c r="J119" s="226"/>
      <c r="K119" s="222"/>
      <c r="L119" s="224"/>
      <c r="M119" s="224"/>
      <c r="N119" s="224"/>
      <c r="O119" s="228"/>
      <c r="P119" s="229"/>
      <c r="Q119" s="221"/>
      <c r="R119" s="221"/>
      <c r="S119" s="258"/>
      <c r="T119" s="258"/>
      <c r="U119" s="258"/>
      <c r="V119" s="231"/>
      <c r="W119" s="234"/>
      <c r="X119" s="234"/>
      <c r="Y119" s="235"/>
    </row>
    <row r="120" spans="1:25" ht="24.9" customHeight="1" x14ac:dyDescent="0.2">
      <c r="A120" s="284"/>
      <c r="B120" s="240" t="s">
        <v>185</v>
      </c>
      <c r="C120" s="221"/>
      <c r="D120" s="221"/>
      <c r="E120" s="222"/>
      <c r="F120" s="224"/>
      <c r="G120" s="224"/>
      <c r="H120" s="224"/>
      <c r="I120" s="225"/>
      <c r="J120" s="226"/>
      <c r="K120" s="222"/>
      <c r="L120" s="224"/>
      <c r="M120" s="224"/>
      <c r="N120" s="224"/>
      <c r="O120" s="228"/>
      <c r="P120" s="229"/>
      <c r="Q120" s="221"/>
      <c r="R120" s="221"/>
      <c r="S120" s="258"/>
      <c r="T120" s="258"/>
      <c r="U120" s="258"/>
      <c r="V120" s="231"/>
      <c r="W120" s="234"/>
      <c r="X120" s="234"/>
      <c r="Y120" s="235"/>
    </row>
    <row r="121" spans="1:25" ht="24.9" customHeight="1" x14ac:dyDescent="0.2">
      <c r="A121" s="239"/>
      <c r="B121" s="240" t="s">
        <v>316</v>
      </c>
      <c r="C121" s="241"/>
      <c r="D121" s="241"/>
      <c r="E121" s="242"/>
      <c r="F121" s="243"/>
      <c r="G121" s="244"/>
      <c r="H121" s="244"/>
      <c r="I121" s="246"/>
      <c r="J121" s="247"/>
      <c r="K121" s="242"/>
      <c r="L121" s="244"/>
      <c r="M121" s="243"/>
      <c r="N121" s="244"/>
      <c r="O121" s="248"/>
      <c r="P121" s="249"/>
      <c r="Q121" s="250"/>
      <c r="R121" s="250"/>
      <c r="S121" s="283"/>
      <c r="T121" s="252"/>
      <c r="U121" s="283"/>
      <c r="V121" s="253"/>
      <c r="W121" s="254"/>
      <c r="X121" s="254"/>
      <c r="Y121" s="255"/>
    </row>
    <row r="122" spans="1:25" s="175" customFormat="1" ht="21.6" customHeight="1" x14ac:dyDescent="0.2">
      <c r="A122" s="259"/>
      <c r="B122" s="260" t="s">
        <v>299</v>
      </c>
      <c r="C122" s="260"/>
      <c r="D122" s="260"/>
      <c r="E122" s="261"/>
      <c r="F122" s="262"/>
      <c r="G122" s="262"/>
      <c r="H122" s="262"/>
      <c r="I122" s="262"/>
      <c r="J122" s="262"/>
      <c r="K122" s="263"/>
      <c r="L122" s="263"/>
      <c r="M122" s="263"/>
      <c r="N122" s="264"/>
      <c r="O122" s="264"/>
      <c r="P122" s="262"/>
      <c r="Q122" s="261"/>
      <c r="R122" s="261"/>
      <c r="S122" s="261"/>
      <c r="T122" s="265"/>
      <c r="U122" s="265"/>
      <c r="V122" s="265"/>
      <c r="W122" s="261"/>
      <c r="X122" s="261"/>
      <c r="Y122" s="266"/>
    </row>
    <row r="123" spans="1:25" ht="24.9" customHeight="1" x14ac:dyDescent="0.2">
      <c r="A123" s="290"/>
      <c r="B123" s="268" t="s">
        <v>172</v>
      </c>
      <c r="C123" s="269"/>
      <c r="D123" s="269"/>
      <c r="E123" s="270"/>
      <c r="F123" s="272"/>
      <c r="G123" s="272"/>
      <c r="H123" s="272"/>
      <c r="I123" s="273"/>
      <c r="J123" s="274"/>
      <c r="K123" s="270"/>
      <c r="L123" s="272"/>
      <c r="M123" s="272"/>
      <c r="N123" s="272"/>
      <c r="O123" s="275"/>
      <c r="P123" s="276"/>
      <c r="Q123" s="269"/>
      <c r="R123" s="269"/>
      <c r="S123" s="278"/>
      <c r="T123" s="278"/>
      <c r="U123" s="278"/>
      <c r="V123" s="285"/>
      <c r="W123" s="281"/>
      <c r="X123" s="281"/>
      <c r="Y123" s="282"/>
    </row>
    <row r="124" spans="1:25" ht="24.9" customHeight="1" x14ac:dyDescent="0.2">
      <c r="A124" s="284"/>
      <c r="B124" s="208" t="s">
        <v>200</v>
      </c>
      <c r="C124" s="221"/>
      <c r="D124" s="221"/>
      <c r="E124" s="222"/>
      <c r="F124" s="224"/>
      <c r="G124" s="224"/>
      <c r="H124" s="224"/>
      <c r="I124" s="225"/>
      <c r="J124" s="226"/>
      <c r="K124" s="222"/>
      <c r="L124" s="224"/>
      <c r="M124" s="224"/>
      <c r="N124" s="224"/>
      <c r="O124" s="228"/>
      <c r="P124" s="229"/>
      <c r="Q124" s="221"/>
      <c r="R124" s="221"/>
      <c r="S124" s="258"/>
      <c r="T124" s="258"/>
      <c r="U124" s="258"/>
      <c r="V124" s="231"/>
      <c r="W124" s="234"/>
      <c r="X124" s="234"/>
      <c r="Y124" s="235"/>
    </row>
    <row r="125" spans="1:25" ht="24.9" customHeight="1" x14ac:dyDescent="0.2">
      <c r="A125" s="284"/>
      <c r="B125" s="221" t="s">
        <v>174</v>
      </c>
      <c r="C125" s="221"/>
      <c r="D125" s="221"/>
      <c r="E125" s="222"/>
      <c r="F125" s="224"/>
      <c r="G125" s="224"/>
      <c r="H125" s="224"/>
      <c r="I125" s="225"/>
      <c r="J125" s="226"/>
      <c r="K125" s="222"/>
      <c r="L125" s="224"/>
      <c r="M125" s="224"/>
      <c r="N125" s="224"/>
      <c r="O125" s="228"/>
      <c r="P125" s="229"/>
      <c r="Q125" s="221"/>
      <c r="R125" s="221"/>
      <c r="S125" s="258"/>
      <c r="T125" s="258"/>
      <c r="U125" s="258"/>
      <c r="V125" s="231"/>
      <c r="W125" s="234"/>
      <c r="X125" s="234"/>
      <c r="Y125" s="235"/>
    </row>
    <row r="126" spans="1:25" ht="24.9" customHeight="1" x14ac:dyDescent="0.2">
      <c r="A126" s="284"/>
      <c r="B126" s="221" t="s">
        <v>175</v>
      </c>
      <c r="C126" s="221"/>
      <c r="D126" s="221"/>
      <c r="E126" s="222"/>
      <c r="F126" s="224"/>
      <c r="G126" s="224"/>
      <c r="H126" s="224"/>
      <c r="I126" s="225"/>
      <c r="J126" s="226"/>
      <c r="K126" s="222"/>
      <c r="L126" s="224"/>
      <c r="M126" s="224"/>
      <c r="N126" s="224"/>
      <c r="O126" s="228"/>
      <c r="P126" s="229"/>
      <c r="Q126" s="221"/>
      <c r="R126" s="221"/>
      <c r="S126" s="258"/>
      <c r="T126" s="258"/>
      <c r="U126" s="258"/>
      <c r="V126" s="231"/>
      <c r="W126" s="234"/>
      <c r="X126" s="234"/>
      <c r="Y126" s="235"/>
    </row>
    <row r="127" spans="1:25" ht="24.9" customHeight="1" x14ac:dyDescent="0.2">
      <c r="A127" s="284"/>
      <c r="B127" s="221" t="s">
        <v>176</v>
      </c>
      <c r="C127" s="221"/>
      <c r="D127" s="221"/>
      <c r="E127" s="222"/>
      <c r="F127" s="224"/>
      <c r="G127" s="224"/>
      <c r="H127" s="224"/>
      <c r="I127" s="225"/>
      <c r="J127" s="226"/>
      <c r="K127" s="222"/>
      <c r="L127" s="224"/>
      <c r="M127" s="224"/>
      <c r="N127" s="224"/>
      <c r="O127" s="228"/>
      <c r="P127" s="229"/>
      <c r="Q127" s="221"/>
      <c r="R127" s="221"/>
      <c r="S127" s="258"/>
      <c r="T127" s="258"/>
      <c r="U127" s="258"/>
      <c r="V127" s="231"/>
      <c r="W127" s="234"/>
      <c r="X127" s="234"/>
      <c r="Y127" s="235"/>
    </row>
    <row r="128" spans="1:25" ht="24.9" customHeight="1" x14ac:dyDescent="0.2">
      <c r="A128" s="284"/>
      <c r="B128" s="221" t="s">
        <v>177</v>
      </c>
      <c r="C128" s="221"/>
      <c r="D128" s="221"/>
      <c r="E128" s="222"/>
      <c r="F128" s="224"/>
      <c r="G128" s="224"/>
      <c r="H128" s="224"/>
      <c r="I128" s="225"/>
      <c r="J128" s="226"/>
      <c r="K128" s="222"/>
      <c r="L128" s="224"/>
      <c r="M128" s="224"/>
      <c r="N128" s="224"/>
      <c r="O128" s="228"/>
      <c r="P128" s="229"/>
      <c r="Q128" s="221"/>
      <c r="R128" s="221"/>
      <c r="S128" s="258"/>
      <c r="T128" s="258"/>
      <c r="U128" s="258"/>
      <c r="V128" s="231"/>
      <c r="W128" s="234"/>
      <c r="X128" s="234"/>
      <c r="Y128" s="235"/>
    </row>
    <row r="129" spans="1:25" ht="24.9" customHeight="1" x14ac:dyDescent="0.2">
      <c r="A129" s="284"/>
      <c r="B129" s="221" t="s">
        <v>178</v>
      </c>
      <c r="C129" s="221"/>
      <c r="D129" s="221"/>
      <c r="E129" s="222"/>
      <c r="F129" s="224"/>
      <c r="G129" s="224"/>
      <c r="H129" s="224"/>
      <c r="I129" s="225"/>
      <c r="J129" s="226"/>
      <c r="K129" s="222"/>
      <c r="L129" s="224"/>
      <c r="M129" s="224"/>
      <c r="N129" s="224"/>
      <c r="O129" s="228"/>
      <c r="P129" s="229"/>
      <c r="Q129" s="221"/>
      <c r="R129" s="221"/>
      <c r="S129" s="258"/>
      <c r="T129" s="258"/>
      <c r="U129" s="258"/>
      <c r="V129" s="231"/>
      <c r="W129" s="234"/>
      <c r="X129" s="234"/>
      <c r="Y129" s="235"/>
    </row>
    <row r="130" spans="1:25" ht="24.9" customHeight="1" x14ac:dyDescent="0.2">
      <c r="A130" s="284"/>
      <c r="B130" s="241" t="s">
        <v>208</v>
      </c>
      <c r="C130" s="221"/>
      <c r="D130" s="221"/>
      <c r="E130" s="222"/>
      <c r="F130" s="224"/>
      <c r="G130" s="224"/>
      <c r="H130" s="224"/>
      <c r="I130" s="225"/>
      <c r="J130" s="226"/>
      <c r="K130" s="222"/>
      <c r="L130" s="224"/>
      <c r="M130" s="224"/>
      <c r="N130" s="224"/>
      <c r="O130" s="228"/>
      <c r="P130" s="229"/>
      <c r="Q130" s="221"/>
      <c r="R130" s="221"/>
      <c r="S130" s="258"/>
      <c r="T130" s="258"/>
      <c r="U130" s="258"/>
      <c r="V130" s="231"/>
      <c r="W130" s="234"/>
      <c r="X130" s="234"/>
      <c r="Y130" s="235"/>
    </row>
    <row r="131" spans="1:25" ht="24.9" customHeight="1" x14ac:dyDescent="0.2">
      <c r="A131" s="284"/>
      <c r="B131" s="241" t="s">
        <v>300</v>
      </c>
      <c r="C131" s="221"/>
      <c r="D131" s="221"/>
      <c r="E131" s="222"/>
      <c r="F131" s="224"/>
      <c r="G131" s="224"/>
      <c r="H131" s="224"/>
      <c r="I131" s="225"/>
      <c r="J131" s="226"/>
      <c r="K131" s="222"/>
      <c r="L131" s="224"/>
      <c r="M131" s="224"/>
      <c r="N131" s="224"/>
      <c r="O131" s="228"/>
      <c r="P131" s="229"/>
      <c r="Q131" s="221"/>
      <c r="R131" s="221"/>
      <c r="S131" s="258"/>
      <c r="T131" s="258"/>
      <c r="U131" s="258"/>
      <c r="V131" s="231"/>
      <c r="W131" s="234"/>
      <c r="X131" s="234"/>
      <c r="Y131" s="235"/>
    </row>
    <row r="132" spans="1:25" ht="24.9" customHeight="1" x14ac:dyDescent="0.2">
      <c r="A132" s="284"/>
      <c r="B132" s="241" t="s">
        <v>189</v>
      </c>
      <c r="C132" s="221"/>
      <c r="D132" s="221"/>
      <c r="E132" s="222"/>
      <c r="F132" s="224"/>
      <c r="G132" s="224"/>
      <c r="H132" s="224"/>
      <c r="I132" s="225"/>
      <c r="J132" s="226"/>
      <c r="K132" s="222"/>
      <c r="L132" s="224"/>
      <c r="M132" s="224"/>
      <c r="N132" s="224"/>
      <c r="O132" s="228"/>
      <c r="P132" s="229"/>
      <c r="Q132" s="221"/>
      <c r="R132" s="221"/>
      <c r="S132" s="258"/>
      <c r="T132" s="258"/>
      <c r="U132" s="258"/>
      <c r="V132" s="231"/>
      <c r="W132" s="234"/>
      <c r="X132" s="234"/>
      <c r="Y132" s="235"/>
    </row>
    <row r="133" spans="1:25" ht="24.9" customHeight="1" x14ac:dyDescent="0.2">
      <c r="A133" s="284"/>
      <c r="B133" s="208" t="s">
        <v>184</v>
      </c>
      <c r="C133" s="221"/>
      <c r="D133" s="221"/>
      <c r="E133" s="222"/>
      <c r="F133" s="224"/>
      <c r="G133" s="224"/>
      <c r="H133" s="224"/>
      <c r="I133" s="225"/>
      <c r="J133" s="226"/>
      <c r="K133" s="222"/>
      <c r="L133" s="224"/>
      <c r="M133" s="224"/>
      <c r="N133" s="224"/>
      <c r="O133" s="228"/>
      <c r="P133" s="229"/>
      <c r="Q133" s="221"/>
      <c r="R133" s="221"/>
      <c r="S133" s="258"/>
      <c r="T133" s="258"/>
      <c r="U133" s="258"/>
      <c r="V133" s="231"/>
      <c r="W133" s="234"/>
      <c r="X133" s="234"/>
      <c r="Y133" s="235"/>
    </row>
    <row r="134" spans="1:25" ht="24.9" customHeight="1" x14ac:dyDescent="0.2">
      <c r="A134" s="291"/>
      <c r="B134" s="240" t="s">
        <v>185</v>
      </c>
      <c r="C134" s="241"/>
      <c r="D134" s="241"/>
      <c r="E134" s="242"/>
      <c r="F134" s="244"/>
      <c r="G134" s="244"/>
      <c r="H134" s="244"/>
      <c r="I134" s="246"/>
      <c r="J134" s="247"/>
      <c r="K134" s="242"/>
      <c r="L134" s="244"/>
      <c r="M134" s="244"/>
      <c r="N134" s="244"/>
      <c r="O134" s="248"/>
      <c r="P134" s="249"/>
      <c r="Q134" s="241"/>
      <c r="R134" s="241"/>
      <c r="S134" s="283"/>
      <c r="T134" s="283"/>
      <c r="U134" s="283"/>
      <c r="V134" s="251"/>
      <c r="W134" s="254"/>
      <c r="X134" s="254"/>
      <c r="Y134" s="255"/>
    </row>
    <row r="135" spans="1:25" ht="24.9" customHeight="1" x14ac:dyDescent="0.2">
      <c r="A135" s="239"/>
      <c r="B135" s="240" t="s">
        <v>316</v>
      </c>
      <c r="C135" s="241"/>
      <c r="D135" s="241"/>
      <c r="E135" s="242"/>
      <c r="F135" s="243"/>
      <c r="G135" s="244"/>
      <c r="H135" s="244"/>
      <c r="I135" s="246"/>
      <c r="J135" s="247"/>
      <c r="K135" s="242"/>
      <c r="L135" s="244"/>
      <c r="M135" s="243"/>
      <c r="N135" s="244"/>
      <c r="O135" s="248"/>
      <c r="P135" s="249"/>
      <c r="Q135" s="250"/>
      <c r="R135" s="250"/>
      <c r="S135" s="283"/>
      <c r="T135" s="252"/>
      <c r="U135" s="283"/>
      <c r="V135" s="253"/>
      <c r="W135" s="254"/>
      <c r="X135" s="254"/>
      <c r="Y135" s="255"/>
    </row>
    <row r="136" spans="1:25" ht="24.9" customHeight="1" x14ac:dyDescent="0.2">
      <c r="A136" s="291"/>
      <c r="B136" s="240" t="s">
        <v>311</v>
      </c>
      <c r="C136" s="241"/>
      <c r="D136" s="241"/>
      <c r="E136" s="242"/>
      <c r="F136" s="244"/>
      <c r="G136" s="244"/>
      <c r="H136" s="244"/>
      <c r="I136" s="246"/>
      <c r="J136" s="247"/>
      <c r="K136" s="242"/>
      <c r="L136" s="244"/>
      <c r="M136" s="244"/>
      <c r="N136" s="244"/>
      <c r="O136" s="248"/>
      <c r="P136" s="249"/>
      <c r="Q136" s="241"/>
      <c r="R136" s="241"/>
      <c r="S136" s="283"/>
      <c r="T136" s="283"/>
      <c r="U136" s="283"/>
      <c r="V136" s="251"/>
      <c r="W136" s="254"/>
      <c r="X136" s="254"/>
      <c r="Y136" s="255"/>
    </row>
    <row r="137" spans="1:25" ht="24.9" customHeight="1" x14ac:dyDescent="0.2">
      <c r="A137" s="284"/>
      <c r="B137" s="208" t="s">
        <v>312</v>
      </c>
      <c r="C137" s="221"/>
      <c r="D137" s="221"/>
      <c r="E137" s="222"/>
      <c r="F137" s="224"/>
      <c r="G137" s="224"/>
      <c r="H137" s="224"/>
      <c r="I137" s="225"/>
      <c r="J137" s="226"/>
      <c r="K137" s="222"/>
      <c r="L137" s="224"/>
      <c r="M137" s="224"/>
      <c r="N137" s="224"/>
      <c r="O137" s="228"/>
      <c r="P137" s="229"/>
      <c r="Q137" s="221"/>
      <c r="R137" s="221"/>
      <c r="S137" s="258"/>
      <c r="T137" s="258"/>
      <c r="U137" s="258"/>
      <c r="V137" s="231"/>
      <c r="W137" s="234"/>
      <c r="X137" s="234"/>
      <c r="Y137" s="235"/>
    </row>
    <row r="138" spans="1:25" s="175" customFormat="1" ht="21.6" customHeight="1" x14ac:dyDescent="0.2">
      <c r="A138" s="259"/>
      <c r="B138" s="260" t="s">
        <v>215</v>
      </c>
      <c r="C138" s="260"/>
      <c r="D138" s="260"/>
      <c r="E138" s="261"/>
      <c r="F138" s="262"/>
      <c r="G138" s="262"/>
      <c r="H138" s="262"/>
      <c r="I138" s="262"/>
      <c r="J138" s="262"/>
      <c r="K138" s="263"/>
      <c r="L138" s="263"/>
      <c r="M138" s="263"/>
      <c r="N138" s="264"/>
      <c r="O138" s="264"/>
      <c r="P138" s="262"/>
      <c r="Q138" s="261"/>
      <c r="R138" s="261"/>
      <c r="S138" s="261"/>
      <c r="T138" s="265"/>
      <c r="U138" s="265"/>
      <c r="V138" s="265"/>
      <c r="W138" s="261"/>
      <c r="X138" s="261"/>
      <c r="Y138" s="266"/>
    </row>
    <row r="139" spans="1:25" ht="24.9" customHeight="1" x14ac:dyDescent="0.2">
      <c r="A139" s="290"/>
      <c r="B139" s="268" t="s">
        <v>199</v>
      </c>
      <c r="C139" s="269"/>
      <c r="D139" s="269"/>
      <c r="E139" s="270"/>
      <c r="F139" s="272"/>
      <c r="G139" s="272"/>
      <c r="H139" s="272"/>
      <c r="I139" s="273"/>
      <c r="J139" s="274"/>
      <c r="K139" s="270"/>
      <c r="L139" s="272"/>
      <c r="M139" s="272"/>
      <c r="N139" s="272"/>
      <c r="O139" s="275"/>
      <c r="P139" s="276"/>
      <c r="Q139" s="269"/>
      <c r="R139" s="269"/>
      <c r="S139" s="278"/>
      <c r="T139" s="278"/>
      <c r="U139" s="278"/>
      <c r="V139" s="285"/>
      <c r="W139" s="281"/>
      <c r="X139" s="281"/>
      <c r="Y139" s="282"/>
    </row>
    <row r="140" spans="1:25" ht="24.9" customHeight="1" x14ac:dyDescent="0.2">
      <c r="A140" s="284"/>
      <c r="B140" s="208" t="s">
        <v>200</v>
      </c>
      <c r="C140" s="221"/>
      <c r="D140" s="221"/>
      <c r="E140" s="222"/>
      <c r="F140" s="224"/>
      <c r="G140" s="224"/>
      <c r="H140" s="224"/>
      <c r="I140" s="225"/>
      <c r="J140" s="226"/>
      <c r="K140" s="222"/>
      <c r="L140" s="224"/>
      <c r="M140" s="224"/>
      <c r="N140" s="224"/>
      <c r="O140" s="228"/>
      <c r="P140" s="229"/>
      <c r="Q140" s="221"/>
      <c r="R140" s="221"/>
      <c r="S140" s="258"/>
      <c r="T140" s="258"/>
      <c r="U140" s="258"/>
      <c r="V140" s="231"/>
      <c r="W140" s="234"/>
      <c r="X140" s="234"/>
      <c r="Y140" s="235"/>
    </row>
    <row r="141" spans="1:25" ht="24.9" customHeight="1" x14ac:dyDescent="0.2">
      <c r="A141" s="284"/>
      <c r="B141" s="221" t="s">
        <v>174</v>
      </c>
      <c r="C141" s="221"/>
      <c r="D141" s="221"/>
      <c r="E141" s="222"/>
      <c r="F141" s="224"/>
      <c r="G141" s="224"/>
      <c r="H141" s="224"/>
      <c r="I141" s="225"/>
      <c r="J141" s="226"/>
      <c r="K141" s="222"/>
      <c r="L141" s="224"/>
      <c r="M141" s="224"/>
      <c r="N141" s="224"/>
      <c r="O141" s="228"/>
      <c r="P141" s="229"/>
      <c r="Q141" s="221"/>
      <c r="R141" s="221"/>
      <c r="S141" s="258"/>
      <c r="T141" s="258"/>
      <c r="U141" s="258"/>
      <c r="V141" s="231"/>
      <c r="W141" s="234"/>
      <c r="X141" s="234"/>
      <c r="Y141" s="235"/>
    </row>
    <row r="142" spans="1:25" ht="24.9" customHeight="1" x14ac:dyDescent="0.2">
      <c r="A142" s="284"/>
      <c r="B142" s="221" t="s">
        <v>175</v>
      </c>
      <c r="C142" s="221"/>
      <c r="D142" s="221"/>
      <c r="E142" s="222"/>
      <c r="F142" s="224"/>
      <c r="G142" s="224"/>
      <c r="H142" s="224"/>
      <c r="I142" s="225"/>
      <c r="J142" s="226"/>
      <c r="K142" s="222"/>
      <c r="L142" s="224"/>
      <c r="M142" s="224"/>
      <c r="N142" s="224"/>
      <c r="O142" s="228"/>
      <c r="P142" s="229"/>
      <c r="Q142" s="221"/>
      <c r="R142" s="221"/>
      <c r="S142" s="258"/>
      <c r="T142" s="258"/>
      <c r="U142" s="258"/>
      <c r="V142" s="231"/>
      <c r="W142" s="234"/>
      <c r="X142" s="234"/>
      <c r="Y142" s="235"/>
    </row>
    <row r="143" spans="1:25" ht="24.9" customHeight="1" x14ac:dyDescent="0.2">
      <c r="A143" s="284"/>
      <c r="B143" s="221" t="s">
        <v>176</v>
      </c>
      <c r="C143" s="221"/>
      <c r="D143" s="221"/>
      <c r="E143" s="222"/>
      <c r="F143" s="224"/>
      <c r="G143" s="224"/>
      <c r="H143" s="224"/>
      <c r="I143" s="225"/>
      <c r="J143" s="226"/>
      <c r="K143" s="222"/>
      <c r="L143" s="224"/>
      <c r="M143" s="224"/>
      <c r="N143" s="224"/>
      <c r="O143" s="228"/>
      <c r="P143" s="229"/>
      <c r="Q143" s="221"/>
      <c r="R143" s="221"/>
      <c r="S143" s="258"/>
      <c r="T143" s="258"/>
      <c r="U143" s="258"/>
      <c r="V143" s="231"/>
      <c r="W143" s="234"/>
      <c r="X143" s="234"/>
      <c r="Y143" s="235"/>
    </row>
    <row r="144" spans="1:25" ht="24.9" customHeight="1" x14ac:dyDescent="0.2">
      <c r="A144" s="284"/>
      <c r="B144" s="221" t="s">
        <v>177</v>
      </c>
      <c r="C144" s="221"/>
      <c r="D144" s="221"/>
      <c r="E144" s="222"/>
      <c r="F144" s="224"/>
      <c r="G144" s="224"/>
      <c r="H144" s="224"/>
      <c r="I144" s="225"/>
      <c r="J144" s="226"/>
      <c r="K144" s="222"/>
      <c r="L144" s="224"/>
      <c r="M144" s="224"/>
      <c r="N144" s="224"/>
      <c r="O144" s="228"/>
      <c r="P144" s="229"/>
      <c r="Q144" s="221"/>
      <c r="R144" s="221"/>
      <c r="S144" s="258"/>
      <c r="T144" s="258"/>
      <c r="U144" s="258"/>
      <c r="V144" s="231"/>
      <c r="W144" s="234"/>
      <c r="X144" s="234"/>
      <c r="Y144" s="235"/>
    </row>
    <row r="145" spans="1:25" ht="24.9" customHeight="1" x14ac:dyDescent="0.2">
      <c r="A145" s="284"/>
      <c r="B145" s="221" t="s">
        <v>178</v>
      </c>
      <c r="C145" s="221"/>
      <c r="D145" s="221"/>
      <c r="E145" s="222"/>
      <c r="F145" s="224"/>
      <c r="G145" s="224"/>
      <c r="H145" s="224"/>
      <c r="I145" s="225"/>
      <c r="J145" s="226"/>
      <c r="K145" s="222"/>
      <c r="L145" s="224"/>
      <c r="M145" s="224"/>
      <c r="N145" s="224"/>
      <c r="O145" s="228"/>
      <c r="P145" s="229"/>
      <c r="Q145" s="221"/>
      <c r="R145" s="221"/>
      <c r="S145" s="258"/>
      <c r="T145" s="258"/>
      <c r="U145" s="258"/>
      <c r="V145" s="231"/>
      <c r="W145" s="234"/>
      <c r="X145" s="234"/>
      <c r="Y145" s="235"/>
    </row>
    <row r="146" spans="1:25" ht="24.9" customHeight="1" x14ac:dyDescent="0.2">
      <c r="A146" s="284"/>
      <c r="B146" s="241" t="s">
        <v>189</v>
      </c>
      <c r="C146" s="221"/>
      <c r="D146" s="221"/>
      <c r="E146" s="222"/>
      <c r="F146" s="224"/>
      <c r="G146" s="224"/>
      <c r="H146" s="224"/>
      <c r="I146" s="225"/>
      <c r="J146" s="226"/>
      <c r="K146" s="222"/>
      <c r="L146" s="224"/>
      <c r="M146" s="224"/>
      <c r="N146" s="224"/>
      <c r="O146" s="228"/>
      <c r="P146" s="229"/>
      <c r="Q146" s="221"/>
      <c r="R146" s="221"/>
      <c r="S146" s="258"/>
      <c r="T146" s="258"/>
      <c r="U146" s="258"/>
      <c r="V146" s="231"/>
      <c r="W146" s="234"/>
      <c r="X146" s="234"/>
      <c r="Y146" s="235"/>
    </row>
    <row r="147" spans="1:25" ht="24.9" customHeight="1" x14ac:dyDescent="0.2">
      <c r="A147" s="284"/>
      <c r="B147" s="208" t="s">
        <v>184</v>
      </c>
      <c r="C147" s="221"/>
      <c r="D147" s="221"/>
      <c r="E147" s="222"/>
      <c r="F147" s="224"/>
      <c r="G147" s="224"/>
      <c r="H147" s="224"/>
      <c r="I147" s="225"/>
      <c r="J147" s="226"/>
      <c r="K147" s="222"/>
      <c r="L147" s="224"/>
      <c r="M147" s="224"/>
      <c r="N147" s="224"/>
      <c r="O147" s="228"/>
      <c r="P147" s="229"/>
      <c r="Q147" s="221"/>
      <c r="R147" s="221"/>
      <c r="S147" s="258"/>
      <c r="T147" s="258"/>
      <c r="U147" s="258"/>
      <c r="V147" s="231"/>
      <c r="W147" s="234"/>
      <c r="X147" s="234"/>
      <c r="Y147" s="235"/>
    </row>
    <row r="148" spans="1:25" ht="24.9" customHeight="1" x14ac:dyDescent="0.2">
      <c r="A148" s="291"/>
      <c r="B148" s="240" t="s">
        <v>185</v>
      </c>
      <c r="C148" s="241"/>
      <c r="D148" s="241"/>
      <c r="E148" s="242"/>
      <c r="F148" s="244"/>
      <c r="G148" s="244"/>
      <c r="H148" s="244"/>
      <c r="I148" s="246"/>
      <c r="J148" s="247"/>
      <c r="K148" s="242"/>
      <c r="L148" s="244"/>
      <c r="M148" s="244"/>
      <c r="N148" s="244"/>
      <c r="O148" s="248"/>
      <c r="P148" s="249"/>
      <c r="Q148" s="241"/>
      <c r="R148" s="241"/>
      <c r="S148" s="283"/>
      <c r="T148" s="283"/>
      <c r="U148" s="283"/>
      <c r="V148" s="251"/>
      <c r="W148" s="254"/>
      <c r="X148" s="254"/>
      <c r="Y148" s="255"/>
    </row>
    <row r="149" spans="1:25" ht="24.9" customHeight="1" x14ac:dyDescent="0.2">
      <c r="A149" s="239"/>
      <c r="B149" s="240" t="s">
        <v>316</v>
      </c>
      <c r="C149" s="241"/>
      <c r="D149" s="241"/>
      <c r="E149" s="242"/>
      <c r="F149" s="243"/>
      <c r="G149" s="244"/>
      <c r="H149" s="244"/>
      <c r="I149" s="246"/>
      <c r="J149" s="247"/>
      <c r="K149" s="242"/>
      <c r="L149" s="244"/>
      <c r="M149" s="243"/>
      <c r="N149" s="244"/>
      <c r="O149" s="248"/>
      <c r="P149" s="249"/>
      <c r="Q149" s="250"/>
      <c r="R149" s="250"/>
      <c r="S149" s="283"/>
      <c r="T149" s="252"/>
      <c r="U149" s="283"/>
      <c r="V149" s="253"/>
      <c r="W149" s="254"/>
      <c r="X149" s="254"/>
      <c r="Y149" s="255"/>
    </row>
    <row r="150" spans="1:25" s="175" customFormat="1" ht="21.6" customHeight="1" x14ac:dyDescent="0.2">
      <c r="A150" s="259"/>
      <c r="B150" s="260" t="s">
        <v>216</v>
      </c>
      <c r="C150" s="260"/>
      <c r="D150" s="260"/>
      <c r="E150" s="261"/>
      <c r="F150" s="262"/>
      <c r="G150" s="262"/>
      <c r="H150" s="262"/>
      <c r="I150" s="262"/>
      <c r="J150" s="262"/>
      <c r="K150" s="263"/>
      <c r="L150" s="263"/>
      <c r="M150" s="263"/>
      <c r="N150" s="264"/>
      <c r="O150" s="264"/>
      <c r="P150" s="262"/>
      <c r="Q150" s="261"/>
      <c r="R150" s="261"/>
      <c r="S150" s="261"/>
      <c r="T150" s="265"/>
      <c r="U150" s="265"/>
      <c r="V150" s="265"/>
      <c r="W150" s="261"/>
      <c r="X150" s="261"/>
      <c r="Y150" s="266"/>
    </row>
    <row r="151" spans="1:25" ht="66.75" customHeight="1" x14ac:dyDescent="0.2">
      <c r="A151" s="290">
        <v>33</v>
      </c>
      <c r="B151" s="269" t="s">
        <v>217</v>
      </c>
      <c r="C151" s="269" t="s">
        <v>170</v>
      </c>
      <c r="D151" s="269" t="s">
        <v>141</v>
      </c>
      <c r="E151" s="270">
        <v>18</v>
      </c>
      <c r="F151" s="292">
        <v>18</v>
      </c>
      <c r="G151" s="292">
        <v>13</v>
      </c>
      <c r="H151" s="272" t="s">
        <v>340</v>
      </c>
      <c r="I151" s="273" t="s">
        <v>60</v>
      </c>
      <c r="J151" s="274" t="s">
        <v>395</v>
      </c>
      <c r="K151" s="270">
        <v>16</v>
      </c>
      <c r="L151" s="272">
        <v>17</v>
      </c>
      <c r="M151" s="272">
        <f>L151-K151</f>
        <v>1</v>
      </c>
      <c r="N151" s="272">
        <v>1</v>
      </c>
      <c r="O151" s="275" t="s">
        <v>38</v>
      </c>
      <c r="P151" s="276" t="s">
        <v>498</v>
      </c>
      <c r="Q151" s="269"/>
      <c r="R151" s="293" t="s">
        <v>219</v>
      </c>
      <c r="S151" s="278" t="s">
        <v>126</v>
      </c>
      <c r="T151" s="278" t="s">
        <v>220</v>
      </c>
      <c r="U151" s="285">
        <v>34</v>
      </c>
      <c r="V151" s="285" t="s">
        <v>144</v>
      </c>
      <c r="W151" s="281" t="s">
        <v>53</v>
      </c>
      <c r="X151" s="281"/>
      <c r="Y151" s="282"/>
    </row>
    <row r="152" spans="1:25" ht="67.5" customHeight="1" x14ac:dyDescent="0.2">
      <c r="A152" s="284">
        <v>34</v>
      </c>
      <c r="B152" s="221" t="s">
        <v>218</v>
      </c>
      <c r="C152" s="221" t="s">
        <v>145</v>
      </c>
      <c r="D152" s="221" t="s">
        <v>141</v>
      </c>
      <c r="E152" s="222">
        <v>59</v>
      </c>
      <c r="F152" s="210">
        <v>59</v>
      </c>
      <c r="G152" s="210">
        <v>34</v>
      </c>
      <c r="H152" s="224" t="s">
        <v>340</v>
      </c>
      <c r="I152" s="225" t="s">
        <v>60</v>
      </c>
      <c r="J152" s="226" t="s">
        <v>421</v>
      </c>
      <c r="K152" s="222">
        <v>38</v>
      </c>
      <c r="L152" s="224">
        <v>47</v>
      </c>
      <c r="M152" s="272">
        <f>L152-K152</f>
        <v>9</v>
      </c>
      <c r="N152" s="224">
        <v>1</v>
      </c>
      <c r="O152" s="228" t="s">
        <v>38</v>
      </c>
      <c r="P152" s="229" t="s">
        <v>422</v>
      </c>
      <c r="Q152" s="221"/>
      <c r="R152" s="294" t="s">
        <v>219</v>
      </c>
      <c r="S152" s="231" t="s">
        <v>2</v>
      </c>
      <c r="T152" s="258" t="s">
        <v>220</v>
      </c>
      <c r="U152" s="231">
        <v>35</v>
      </c>
      <c r="V152" s="231" t="s">
        <v>144</v>
      </c>
      <c r="W152" s="234"/>
      <c r="X152" s="234"/>
      <c r="Y152" s="235"/>
    </row>
    <row r="153" spans="1:25" ht="24.9" customHeight="1" x14ac:dyDescent="0.2">
      <c r="A153" s="284"/>
      <c r="B153" s="208" t="s">
        <v>199</v>
      </c>
      <c r="C153" s="221"/>
      <c r="D153" s="221"/>
      <c r="E153" s="222"/>
      <c r="F153" s="224"/>
      <c r="G153" s="224"/>
      <c r="H153" s="224"/>
      <c r="I153" s="225"/>
      <c r="J153" s="226"/>
      <c r="K153" s="222"/>
      <c r="L153" s="224"/>
      <c r="M153" s="224"/>
      <c r="N153" s="224"/>
      <c r="O153" s="228"/>
      <c r="P153" s="229"/>
      <c r="Q153" s="221"/>
      <c r="R153" s="294"/>
      <c r="S153" s="258"/>
      <c r="T153" s="258"/>
      <c r="U153" s="258"/>
      <c r="V153" s="231"/>
      <c r="W153" s="234"/>
      <c r="X153" s="234"/>
      <c r="Y153" s="235"/>
    </row>
    <row r="154" spans="1:25" ht="24.9" customHeight="1" x14ac:dyDescent="0.2">
      <c r="A154" s="284"/>
      <c r="B154" s="208" t="s">
        <v>200</v>
      </c>
      <c r="C154" s="221"/>
      <c r="D154" s="221"/>
      <c r="E154" s="222"/>
      <c r="F154" s="224"/>
      <c r="G154" s="224"/>
      <c r="H154" s="224"/>
      <c r="I154" s="225"/>
      <c r="J154" s="226"/>
      <c r="K154" s="222"/>
      <c r="L154" s="224"/>
      <c r="M154" s="224"/>
      <c r="N154" s="224"/>
      <c r="O154" s="228"/>
      <c r="P154" s="229"/>
      <c r="Q154" s="221"/>
      <c r="R154" s="294"/>
      <c r="S154" s="258"/>
      <c r="T154" s="258"/>
      <c r="U154" s="258"/>
      <c r="V154" s="231"/>
      <c r="W154" s="234"/>
      <c r="X154" s="234"/>
      <c r="Y154" s="235"/>
    </row>
    <row r="155" spans="1:25" ht="24.9" customHeight="1" x14ac:dyDescent="0.2">
      <c r="A155" s="284"/>
      <c r="B155" s="221" t="s">
        <v>174</v>
      </c>
      <c r="C155" s="221"/>
      <c r="D155" s="221"/>
      <c r="E155" s="222"/>
      <c r="F155" s="224"/>
      <c r="G155" s="224"/>
      <c r="H155" s="224"/>
      <c r="I155" s="225"/>
      <c r="J155" s="226"/>
      <c r="K155" s="222"/>
      <c r="L155" s="224"/>
      <c r="M155" s="224"/>
      <c r="N155" s="224"/>
      <c r="O155" s="228"/>
      <c r="P155" s="229"/>
      <c r="Q155" s="221"/>
      <c r="R155" s="294"/>
      <c r="S155" s="258"/>
      <c r="T155" s="258"/>
      <c r="U155" s="258"/>
      <c r="V155" s="231"/>
      <c r="W155" s="234"/>
      <c r="X155" s="234"/>
      <c r="Y155" s="235"/>
    </row>
    <row r="156" spans="1:25" ht="24.9" customHeight="1" x14ac:dyDescent="0.2">
      <c r="A156" s="284"/>
      <c r="B156" s="221" t="s">
        <v>175</v>
      </c>
      <c r="C156" s="221"/>
      <c r="D156" s="221"/>
      <c r="E156" s="222"/>
      <c r="F156" s="224"/>
      <c r="G156" s="224"/>
      <c r="H156" s="224"/>
      <c r="I156" s="225"/>
      <c r="J156" s="226"/>
      <c r="K156" s="222"/>
      <c r="L156" s="224"/>
      <c r="M156" s="224"/>
      <c r="N156" s="224"/>
      <c r="O156" s="228"/>
      <c r="P156" s="229"/>
      <c r="Q156" s="221"/>
      <c r="R156" s="294"/>
      <c r="S156" s="258"/>
      <c r="T156" s="258"/>
      <c r="U156" s="258"/>
      <c r="V156" s="231"/>
      <c r="W156" s="234"/>
      <c r="X156" s="234"/>
      <c r="Y156" s="235"/>
    </row>
    <row r="157" spans="1:25" ht="24.9" customHeight="1" x14ac:dyDescent="0.2">
      <c r="A157" s="284"/>
      <c r="B157" s="221" t="s">
        <v>176</v>
      </c>
      <c r="C157" s="221"/>
      <c r="D157" s="221"/>
      <c r="E157" s="222"/>
      <c r="F157" s="224"/>
      <c r="G157" s="224"/>
      <c r="H157" s="224"/>
      <c r="I157" s="225"/>
      <c r="J157" s="226"/>
      <c r="K157" s="222"/>
      <c r="L157" s="224"/>
      <c r="M157" s="224"/>
      <c r="N157" s="224"/>
      <c r="O157" s="228"/>
      <c r="P157" s="229"/>
      <c r="Q157" s="221"/>
      <c r="R157" s="294"/>
      <c r="S157" s="258"/>
      <c r="T157" s="258"/>
      <c r="U157" s="258"/>
      <c r="V157" s="231"/>
      <c r="W157" s="234"/>
      <c r="X157" s="234"/>
      <c r="Y157" s="235"/>
    </row>
    <row r="158" spans="1:25" ht="24.9" customHeight="1" x14ac:dyDescent="0.2">
      <c r="A158" s="284"/>
      <c r="B158" s="221" t="s">
        <v>177</v>
      </c>
      <c r="C158" s="221"/>
      <c r="D158" s="221"/>
      <c r="E158" s="222"/>
      <c r="F158" s="224"/>
      <c r="G158" s="224"/>
      <c r="H158" s="224"/>
      <c r="I158" s="225"/>
      <c r="J158" s="226"/>
      <c r="K158" s="222"/>
      <c r="L158" s="224"/>
      <c r="M158" s="224"/>
      <c r="N158" s="224"/>
      <c r="O158" s="228"/>
      <c r="P158" s="229"/>
      <c r="Q158" s="221"/>
      <c r="R158" s="294"/>
      <c r="S158" s="258"/>
      <c r="T158" s="258"/>
      <c r="U158" s="258"/>
      <c r="V158" s="231"/>
      <c r="W158" s="234"/>
      <c r="X158" s="234"/>
      <c r="Y158" s="235"/>
    </row>
    <row r="159" spans="1:25" ht="24.9" customHeight="1" x14ac:dyDescent="0.2">
      <c r="A159" s="284"/>
      <c r="B159" s="221" t="s">
        <v>178</v>
      </c>
      <c r="C159" s="221"/>
      <c r="D159" s="221"/>
      <c r="E159" s="222"/>
      <c r="F159" s="224"/>
      <c r="G159" s="224"/>
      <c r="H159" s="224"/>
      <c r="I159" s="225"/>
      <c r="J159" s="226"/>
      <c r="K159" s="222"/>
      <c r="L159" s="224"/>
      <c r="M159" s="224"/>
      <c r="N159" s="224"/>
      <c r="O159" s="228"/>
      <c r="P159" s="229"/>
      <c r="Q159" s="221"/>
      <c r="R159" s="294"/>
      <c r="S159" s="258"/>
      <c r="T159" s="258"/>
      <c r="U159" s="258"/>
      <c r="V159" s="231"/>
      <c r="W159" s="234"/>
      <c r="X159" s="234"/>
      <c r="Y159" s="235"/>
    </row>
    <row r="160" spans="1:25" ht="24.9" customHeight="1" x14ac:dyDescent="0.2">
      <c r="A160" s="284"/>
      <c r="B160" s="221" t="s">
        <v>208</v>
      </c>
      <c r="C160" s="221"/>
      <c r="D160" s="221"/>
      <c r="E160" s="222"/>
      <c r="F160" s="224"/>
      <c r="G160" s="224"/>
      <c r="H160" s="224"/>
      <c r="I160" s="225"/>
      <c r="J160" s="226"/>
      <c r="K160" s="222"/>
      <c r="L160" s="224"/>
      <c r="M160" s="224"/>
      <c r="N160" s="224"/>
      <c r="O160" s="228"/>
      <c r="P160" s="229"/>
      <c r="Q160" s="221"/>
      <c r="R160" s="294"/>
      <c r="S160" s="258"/>
      <c r="T160" s="258"/>
      <c r="U160" s="258"/>
      <c r="V160" s="231"/>
      <c r="W160" s="234"/>
      <c r="X160" s="234"/>
      <c r="Y160" s="235"/>
    </row>
    <row r="161" spans="1:25" ht="24.9" customHeight="1" x14ac:dyDescent="0.2">
      <c r="A161" s="284"/>
      <c r="B161" s="221" t="s">
        <v>188</v>
      </c>
      <c r="C161" s="221"/>
      <c r="D161" s="221"/>
      <c r="E161" s="222"/>
      <c r="F161" s="224"/>
      <c r="G161" s="224"/>
      <c r="H161" s="224"/>
      <c r="I161" s="225"/>
      <c r="J161" s="226"/>
      <c r="K161" s="222"/>
      <c r="L161" s="224"/>
      <c r="M161" s="224"/>
      <c r="N161" s="224"/>
      <c r="O161" s="228"/>
      <c r="P161" s="229"/>
      <c r="Q161" s="221"/>
      <c r="R161" s="294"/>
      <c r="S161" s="258"/>
      <c r="T161" s="258"/>
      <c r="U161" s="258"/>
      <c r="V161" s="231"/>
      <c r="W161" s="234"/>
      <c r="X161" s="234"/>
      <c r="Y161" s="235"/>
    </row>
    <row r="162" spans="1:25" ht="24.9" customHeight="1" x14ac:dyDescent="0.2">
      <c r="A162" s="284"/>
      <c r="B162" s="221" t="s">
        <v>179</v>
      </c>
      <c r="C162" s="221"/>
      <c r="D162" s="221"/>
      <c r="E162" s="222"/>
      <c r="F162" s="224"/>
      <c r="G162" s="224"/>
      <c r="H162" s="224"/>
      <c r="I162" s="225"/>
      <c r="J162" s="226"/>
      <c r="K162" s="222"/>
      <c r="L162" s="224"/>
      <c r="M162" s="224"/>
      <c r="N162" s="224"/>
      <c r="O162" s="228"/>
      <c r="P162" s="229"/>
      <c r="Q162" s="221"/>
      <c r="R162" s="221"/>
      <c r="S162" s="258"/>
      <c r="T162" s="258"/>
      <c r="U162" s="258"/>
      <c r="V162" s="231"/>
      <c r="W162" s="234"/>
      <c r="X162" s="234"/>
      <c r="Y162" s="235"/>
    </row>
    <row r="163" spans="1:25" ht="24.9" customHeight="1" x14ac:dyDescent="0.2">
      <c r="A163" s="220"/>
      <c r="B163" s="208" t="s">
        <v>180</v>
      </c>
      <c r="C163" s="295"/>
      <c r="D163" s="295"/>
      <c r="E163" s="296"/>
      <c r="F163" s="223"/>
      <c r="G163" s="223"/>
      <c r="H163" s="223"/>
      <c r="I163" s="297"/>
      <c r="J163" s="298"/>
      <c r="K163" s="296"/>
      <c r="L163" s="223"/>
      <c r="M163" s="223"/>
      <c r="N163" s="299"/>
      <c r="O163" s="300"/>
      <c r="P163" s="301"/>
      <c r="Q163" s="295"/>
      <c r="R163" s="295"/>
      <c r="S163" s="302"/>
      <c r="T163" s="302"/>
      <c r="U163" s="302"/>
      <c r="V163" s="303"/>
      <c r="W163" s="304"/>
      <c r="X163" s="304"/>
      <c r="Y163" s="305"/>
    </row>
    <row r="164" spans="1:25" s="310" customFormat="1" ht="24.9" customHeight="1" x14ac:dyDescent="0.2">
      <c r="A164" s="306"/>
      <c r="B164" s="208" t="s">
        <v>189</v>
      </c>
      <c r="C164" s="307"/>
      <c r="D164" s="307"/>
      <c r="E164" s="204"/>
      <c r="F164" s="202"/>
      <c r="G164" s="202"/>
      <c r="H164" s="202"/>
      <c r="I164" s="202"/>
      <c r="J164" s="202"/>
      <c r="K164" s="308"/>
      <c r="L164" s="308"/>
      <c r="M164" s="308"/>
      <c r="N164" s="202"/>
      <c r="O164" s="202"/>
      <c r="P164" s="202"/>
      <c r="Q164" s="204"/>
      <c r="R164" s="204"/>
      <c r="S164" s="204"/>
      <c r="T164" s="309"/>
      <c r="U164" s="309"/>
      <c r="V164" s="309"/>
      <c r="W164" s="204"/>
      <c r="X164" s="204"/>
      <c r="Y164" s="205"/>
    </row>
    <row r="165" spans="1:25" ht="24.9" customHeight="1" x14ac:dyDescent="0.2">
      <c r="A165" s="267"/>
      <c r="B165" s="268" t="s">
        <v>184</v>
      </c>
      <c r="C165" s="269"/>
      <c r="D165" s="269"/>
      <c r="E165" s="270"/>
      <c r="F165" s="271"/>
      <c r="G165" s="272"/>
      <c r="H165" s="272"/>
      <c r="I165" s="273"/>
      <c r="J165" s="274"/>
      <c r="K165" s="270"/>
      <c r="L165" s="272"/>
      <c r="M165" s="271"/>
      <c r="N165" s="272"/>
      <c r="O165" s="275"/>
      <c r="P165" s="276"/>
      <c r="Q165" s="277"/>
      <c r="R165" s="277"/>
      <c r="S165" s="278"/>
      <c r="T165" s="279"/>
      <c r="U165" s="278"/>
      <c r="V165" s="280"/>
      <c r="W165" s="281"/>
      <c r="X165" s="281"/>
      <c r="Y165" s="282"/>
    </row>
    <row r="166" spans="1:25" ht="24.9" customHeight="1" x14ac:dyDescent="0.2">
      <c r="A166" s="220"/>
      <c r="B166" s="240" t="s">
        <v>185</v>
      </c>
      <c r="C166" s="221"/>
      <c r="D166" s="221"/>
      <c r="E166" s="222"/>
      <c r="F166" s="223"/>
      <c r="G166" s="224"/>
      <c r="H166" s="224"/>
      <c r="I166" s="225"/>
      <c r="J166" s="226"/>
      <c r="K166" s="222"/>
      <c r="L166" s="224"/>
      <c r="M166" s="223"/>
      <c r="N166" s="224"/>
      <c r="O166" s="228"/>
      <c r="P166" s="229"/>
      <c r="Q166" s="230"/>
      <c r="R166" s="230"/>
      <c r="S166" s="258"/>
      <c r="T166" s="236"/>
      <c r="U166" s="258"/>
      <c r="V166" s="233"/>
      <c r="W166" s="234"/>
      <c r="X166" s="234"/>
      <c r="Y166" s="235"/>
    </row>
    <row r="167" spans="1:25" ht="24.9" customHeight="1" x14ac:dyDescent="0.2">
      <c r="A167" s="239"/>
      <c r="B167" s="240" t="s">
        <v>316</v>
      </c>
      <c r="C167" s="241"/>
      <c r="D167" s="241"/>
      <c r="E167" s="242"/>
      <c r="F167" s="243"/>
      <c r="G167" s="244"/>
      <c r="H167" s="244"/>
      <c r="I167" s="246"/>
      <c r="J167" s="247"/>
      <c r="K167" s="242"/>
      <c r="L167" s="244"/>
      <c r="M167" s="243"/>
      <c r="N167" s="244"/>
      <c r="O167" s="248"/>
      <c r="P167" s="249"/>
      <c r="Q167" s="250"/>
      <c r="R167" s="250"/>
      <c r="S167" s="283"/>
      <c r="T167" s="252"/>
      <c r="U167" s="283"/>
      <c r="V167" s="253"/>
      <c r="W167" s="254"/>
      <c r="X167" s="254"/>
      <c r="Y167" s="255"/>
    </row>
    <row r="168" spans="1:25" s="175" customFormat="1" ht="21.6" customHeight="1" x14ac:dyDescent="0.2">
      <c r="A168" s="259"/>
      <c r="B168" s="260" t="s">
        <v>221</v>
      </c>
      <c r="C168" s="260"/>
      <c r="D168" s="260"/>
      <c r="E168" s="261"/>
      <c r="F168" s="262"/>
      <c r="G168" s="262"/>
      <c r="H168" s="262"/>
      <c r="I168" s="262"/>
      <c r="J168" s="262"/>
      <c r="K168" s="263"/>
      <c r="L168" s="263"/>
      <c r="M168" s="263"/>
      <c r="N168" s="264"/>
      <c r="O168" s="264"/>
      <c r="P168" s="262"/>
      <c r="Q168" s="261"/>
      <c r="R168" s="261"/>
      <c r="S168" s="261"/>
      <c r="T168" s="265"/>
      <c r="U168" s="265"/>
      <c r="V168" s="265"/>
      <c r="W168" s="261"/>
      <c r="X168" s="261"/>
      <c r="Y168" s="266"/>
    </row>
    <row r="169" spans="1:25" ht="24.9" customHeight="1" x14ac:dyDescent="0.2">
      <c r="A169" s="284"/>
      <c r="B169" s="208" t="s">
        <v>199</v>
      </c>
      <c r="C169" s="221"/>
      <c r="D169" s="221"/>
      <c r="E169" s="222"/>
      <c r="F169" s="224"/>
      <c r="G169" s="224"/>
      <c r="H169" s="224"/>
      <c r="I169" s="225"/>
      <c r="J169" s="226"/>
      <c r="K169" s="222"/>
      <c r="L169" s="224"/>
      <c r="M169" s="224"/>
      <c r="N169" s="224"/>
      <c r="O169" s="228"/>
      <c r="P169" s="229"/>
      <c r="Q169" s="221"/>
      <c r="R169" s="221"/>
      <c r="S169" s="258"/>
      <c r="T169" s="258"/>
      <c r="U169" s="258"/>
      <c r="V169" s="231"/>
      <c r="W169" s="234"/>
      <c r="X169" s="234"/>
      <c r="Y169" s="235"/>
    </row>
    <row r="170" spans="1:25" ht="24.9" customHeight="1" x14ac:dyDescent="0.2">
      <c r="A170" s="284"/>
      <c r="B170" s="208" t="s">
        <v>200</v>
      </c>
      <c r="C170" s="221"/>
      <c r="D170" s="221"/>
      <c r="E170" s="222"/>
      <c r="F170" s="224"/>
      <c r="G170" s="224"/>
      <c r="H170" s="224"/>
      <c r="I170" s="225"/>
      <c r="J170" s="226"/>
      <c r="K170" s="222"/>
      <c r="L170" s="224"/>
      <c r="M170" s="224"/>
      <c r="N170" s="224"/>
      <c r="O170" s="228"/>
      <c r="P170" s="229"/>
      <c r="Q170" s="221"/>
      <c r="R170" s="221"/>
      <c r="S170" s="258"/>
      <c r="T170" s="258"/>
      <c r="U170" s="258"/>
      <c r="V170" s="231"/>
      <c r="W170" s="234"/>
      <c r="X170" s="234"/>
      <c r="Y170" s="235"/>
    </row>
    <row r="171" spans="1:25" ht="24.9" customHeight="1" x14ac:dyDescent="0.2">
      <c r="A171" s="284"/>
      <c r="B171" s="221" t="s">
        <v>174</v>
      </c>
      <c r="C171" s="221"/>
      <c r="D171" s="221"/>
      <c r="E171" s="222"/>
      <c r="F171" s="224"/>
      <c r="G171" s="224"/>
      <c r="H171" s="224"/>
      <c r="I171" s="225"/>
      <c r="J171" s="226"/>
      <c r="K171" s="222"/>
      <c r="L171" s="224"/>
      <c r="M171" s="224"/>
      <c r="N171" s="224"/>
      <c r="O171" s="228"/>
      <c r="P171" s="229"/>
      <c r="Q171" s="221"/>
      <c r="R171" s="221"/>
      <c r="S171" s="258"/>
      <c r="T171" s="258"/>
      <c r="U171" s="258"/>
      <c r="V171" s="231"/>
      <c r="W171" s="234"/>
      <c r="X171" s="234"/>
      <c r="Y171" s="235"/>
    </row>
    <row r="172" spans="1:25" ht="24.9" customHeight="1" x14ac:dyDescent="0.2">
      <c r="A172" s="284"/>
      <c r="B172" s="221" t="s">
        <v>175</v>
      </c>
      <c r="C172" s="221"/>
      <c r="D172" s="221"/>
      <c r="E172" s="222"/>
      <c r="F172" s="224"/>
      <c r="G172" s="224"/>
      <c r="H172" s="224"/>
      <c r="I172" s="225"/>
      <c r="J172" s="226"/>
      <c r="K172" s="222"/>
      <c r="L172" s="224"/>
      <c r="M172" s="224"/>
      <c r="N172" s="224"/>
      <c r="O172" s="228"/>
      <c r="P172" s="229"/>
      <c r="Q172" s="221"/>
      <c r="R172" s="221"/>
      <c r="S172" s="258"/>
      <c r="T172" s="258"/>
      <c r="U172" s="258"/>
      <c r="V172" s="231"/>
      <c r="W172" s="234"/>
      <c r="X172" s="234"/>
      <c r="Y172" s="235"/>
    </row>
    <row r="173" spans="1:25" ht="24.9" customHeight="1" x14ac:dyDescent="0.2">
      <c r="A173" s="284"/>
      <c r="B173" s="221" t="s">
        <v>176</v>
      </c>
      <c r="C173" s="221"/>
      <c r="D173" s="221"/>
      <c r="E173" s="222"/>
      <c r="F173" s="224"/>
      <c r="G173" s="224"/>
      <c r="H173" s="224"/>
      <c r="I173" s="225"/>
      <c r="J173" s="226"/>
      <c r="K173" s="222"/>
      <c r="L173" s="224"/>
      <c r="M173" s="224"/>
      <c r="N173" s="224"/>
      <c r="O173" s="228"/>
      <c r="P173" s="229"/>
      <c r="Q173" s="221"/>
      <c r="R173" s="221"/>
      <c r="S173" s="258"/>
      <c r="T173" s="258"/>
      <c r="U173" s="258"/>
      <c r="V173" s="231"/>
      <c r="W173" s="234"/>
      <c r="X173" s="234"/>
      <c r="Y173" s="235"/>
    </row>
    <row r="174" spans="1:25" ht="24.9" customHeight="1" x14ac:dyDescent="0.2">
      <c r="A174" s="284"/>
      <c r="B174" s="221" t="s">
        <v>177</v>
      </c>
      <c r="C174" s="221"/>
      <c r="D174" s="221"/>
      <c r="E174" s="222"/>
      <c r="F174" s="224"/>
      <c r="G174" s="224"/>
      <c r="H174" s="224"/>
      <c r="I174" s="225"/>
      <c r="J174" s="226"/>
      <c r="K174" s="222"/>
      <c r="L174" s="224"/>
      <c r="M174" s="224"/>
      <c r="N174" s="224"/>
      <c r="O174" s="228"/>
      <c r="P174" s="229"/>
      <c r="Q174" s="221"/>
      <c r="R174" s="221"/>
      <c r="S174" s="258"/>
      <c r="T174" s="258"/>
      <c r="U174" s="258"/>
      <c r="V174" s="231"/>
      <c r="W174" s="234"/>
      <c r="X174" s="234"/>
      <c r="Y174" s="235"/>
    </row>
    <row r="175" spans="1:25" ht="24.9" customHeight="1" x14ac:dyDescent="0.2">
      <c r="A175" s="284"/>
      <c r="B175" s="221" t="s">
        <v>178</v>
      </c>
      <c r="C175" s="221"/>
      <c r="D175" s="221"/>
      <c r="E175" s="222"/>
      <c r="F175" s="224"/>
      <c r="G175" s="224"/>
      <c r="H175" s="224"/>
      <c r="I175" s="225"/>
      <c r="J175" s="226"/>
      <c r="K175" s="222"/>
      <c r="L175" s="224"/>
      <c r="M175" s="224"/>
      <c r="N175" s="224"/>
      <c r="O175" s="228"/>
      <c r="P175" s="229"/>
      <c r="Q175" s="221"/>
      <c r="R175" s="221"/>
      <c r="S175" s="258"/>
      <c r="T175" s="258"/>
      <c r="U175" s="258"/>
      <c r="V175" s="231"/>
      <c r="W175" s="234"/>
      <c r="X175" s="234"/>
      <c r="Y175" s="235"/>
    </row>
    <row r="176" spans="1:25" ht="24.9" customHeight="1" x14ac:dyDescent="0.2">
      <c r="A176" s="284"/>
      <c r="B176" s="221" t="s">
        <v>208</v>
      </c>
      <c r="C176" s="221"/>
      <c r="D176" s="221"/>
      <c r="E176" s="222"/>
      <c r="F176" s="224"/>
      <c r="G176" s="224"/>
      <c r="H176" s="224"/>
      <c r="I176" s="225"/>
      <c r="J176" s="226"/>
      <c r="K176" s="222"/>
      <c r="L176" s="224"/>
      <c r="M176" s="224"/>
      <c r="N176" s="224"/>
      <c r="O176" s="228"/>
      <c r="P176" s="229"/>
      <c r="Q176" s="221"/>
      <c r="R176" s="221"/>
      <c r="S176" s="258"/>
      <c r="T176" s="258"/>
      <c r="U176" s="258"/>
      <c r="V176" s="231"/>
      <c r="W176" s="234"/>
      <c r="X176" s="234"/>
      <c r="Y176" s="235"/>
    </row>
    <row r="177" spans="1:25" ht="24.9" customHeight="1" x14ac:dyDescent="0.2">
      <c r="A177" s="284"/>
      <c r="B177" s="221" t="s">
        <v>188</v>
      </c>
      <c r="C177" s="221"/>
      <c r="D177" s="221"/>
      <c r="E177" s="222"/>
      <c r="F177" s="224"/>
      <c r="G177" s="224"/>
      <c r="H177" s="224"/>
      <c r="I177" s="225"/>
      <c r="J177" s="226"/>
      <c r="K177" s="222"/>
      <c r="L177" s="224"/>
      <c r="M177" s="224"/>
      <c r="N177" s="224"/>
      <c r="O177" s="228"/>
      <c r="P177" s="229"/>
      <c r="Q177" s="221"/>
      <c r="R177" s="221"/>
      <c r="S177" s="258"/>
      <c r="T177" s="258"/>
      <c r="U177" s="258"/>
      <c r="V177" s="231"/>
      <c r="W177" s="234"/>
      <c r="X177" s="234"/>
      <c r="Y177" s="235"/>
    </row>
    <row r="178" spans="1:25" ht="24.9" customHeight="1" x14ac:dyDescent="0.2">
      <c r="A178" s="284"/>
      <c r="B178" s="221" t="s">
        <v>179</v>
      </c>
      <c r="C178" s="221"/>
      <c r="D178" s="221"/>
      <c r="E178" s="222"/>
      <c r="F178" s="224"/>
      <c r="G178" s="224"/>
      <c r="H178" s="224"/>
      <c r="I178" s="225"/>
      <c r="J178" s="226"/>
      <c r="K178" s="222"/>
      <c r="L178" s="224"/>
      <c r="M178" s="224"/>
      <c r="N178" s="224"/>
      <c r="O178" s="228"/>
      <c r="P178" s="229"/>
      <c r="Q178" s="221"/>
      <c r="R178" s="221"/>
      <c r="S178" s="258"/>
      <c r="T178" s="258"/>
      <c r="U178" s="258"/>
      <c r="V178" s="231"/>
      <c r="W178" s="234"/>
      <c r="X178" s="234"/>
      <c r="Y178" s="235"/>
    </row>
    <row r="179" spans="1:25" ht="24.9" customHeight="1" x14ac:dyDescent="0.2">
      <c r="A179" s="284"/>
      <c r="B179" s="208" t="s">
        <v>180</v>
      </c>
      <c r="C179" s="221"/>
      <c r="D179" s="221"/>
      <c r="E179" s="222"/>
      <c r="F179" s="224"/>
      <c r="G179" s="224"/>
      <c r="H179" s="224"/>
      <c r="I179" s="225"/>
      <c r="J179" s="226"/>
      <c r="K179" s="222"/>
      <c r="L179" s="224"/>
      <c r="M179" s="224"/>
      <c r="N179" s="224"/>
      <c r="O179" s="228"/>
      <c r="P179" s="229"/>
      <c r="Q179" s="221"/>
      <c r="R179" s="221"/>
      <c r="S179" s="258"/>
      <c r="T179" s="258"/>
      <c r="U179" s="258"/>
      <c r="V179" s="231"/>
      <c r="W179" s="234"/>
      <c r="X179" s="234"/>
      <c r="Y179" s="235"/>
    </row>
    <row r="180" spans="1:25" ht="24.9" customHeight="1" x14ac:dyDescent="0.2">
      <c r="A180" s="284"/>
      <c r="B180" s="208" t="s">
        <v>189</v>
      </c>
      <c r="C180" s="221"/>
      <c r="D180" s="221"/>
      <c r="E180" s="222"/>
      <c r="F180" s="224"/>
      <c r="G180" s="224"/>
      <c r="H180" s="224"/>
      <c r="I180" s="225"/>
      <c r="J180" s="226"/>
      <c r="K180" s="222"/>
      <c r="L180" s="224"/>
      <c r="M180" s="224"/>
      <c r="N180" s="224"/>
      <c r="O180" s="228"/>
      <c r="P180" s="229"/>
      <c r="Q180" s="221"/>
      <c r="R180" s="221"/>
      <c r="S180" s="258"/>
      <c r="T180" s="258"/>
      <c r="U180" s="258"/>
      <c r="V180" s="231"/>
      <c r="W180" s="234"/>
      <c r="X180" s="234"/>
      <c r="Y180" s="235"/>
    </row>
    <row r="181" spans="1:25" ht="24.9" customHeight="1" x14ac:dyDescent="0.2">
      <c r="A181" s="284"/>
      <c r="B181" s="208" t="s">
        <v>184</v>
      </c>
      <c r="C181" s="221"/>
      <c r="D181" s="221"/>
      <c r="E181" s="222"/>
      <c r="F181" s="224"/>
      <c r="G181" s="224"/>
      <c r="H181" s="224"/>
      <c r="I181" s="225"/>
      <c r="J181" s="226"/>
      <c r="K181" s="222"/>
      <c r="L181" s="224"/>
      <c r="M181" s="224"/>
      <c r="N181" s="224"/>
      <c r="O181" s="228"/>
      <c r="P181" s="229"/>
      <c r="Q181" s="221"/>
      <c r="R181" s="221"/>
      <c r="S181" s="258"/>
      <c r="T181" s="258"/>
      <c r="U181" s="258"/>
      <c r="V181" s="231"/>
      <c r="W181" s="234"/>
      <c r="X181" s="234"/>
      <c r="Y181" s="235"/>
    </row>
    <row r="182" spans="1:25" ht="24.9" customHeight="1" x14ac:dyDescent="0.2">
      <c r="A182" s="284"/>
      <c r="B182" s="208" t="s">
        <v>185</v>
      </c>
      <c r="C182" s="221"/>
      <c r="D182" s="221"/>
      <c r="E182" s="222"/>
      <c r="F182" s="224"/>
      <c r="G182" s="224"/>
      <c r="H182" s="224"/>
      <c r="I182" s="225"/>
      <c r="J182" s="226"/>
      <c r="K182" s="222"/>
      <c r="L182" s="224"/>
      <c r="M182" s="224"/>
      <c r="N182" s="224"/>
      <c r="O182" s="228"/>
      <c r="P182" s="229"/>
      <c r="Q182" s="221"/>
      <c r="R182" s="221"/>
      <c r="S182" s="258"/>
      <c r="T182" s="258"/>
      <c r="U182" s="258"/>
      <c r="V182" s="231"/>
      <c r="W182" s="234"/>
      <c r="X182" s="234"/>
      <c r="Y182" s="235"/>
    </row>
    <row r="183" spans="1:25" ht="24.9" customHeight="1" x14ac:dyDescent="0.2">
      <c r="A183" s="239"/>
      <c r="B183" s="240" t="s">
        <v>316</v>
      </c>
      <c r="C183" s="241"/>
      <c r="D183" s="241"/>
      <c r="E183" s="242"/>
      <c r="F183" s="243"/>
      <c r="G183" s="244"/>
      <c r="H183" s="244"/>
      <c r="I183" s="246"/>
      <c r="J183" s="247"/>
      <c r="K183" s="242"/>
      <c r="L183" s="244"/>
      <c r="M183" s="243"/>
      <c r="N183" s="244"/>
      <c r="O183" s="248"/>
      <c r="P183" s="249"/>
      <c r="Q183" s="250"/>
      <c r="R183" s="250"/>
      <c r="S183" s="283"/>
      <c r="T183" s="252"/>
      <c r="U183" s="283"/>
      <c r="V183" s="253"/>
      <c r="W183" s="254"/>
      <c r="X183" s="254"/>
      <c r="Y183" s="255"/>
    </row>
    <row r="184" spans="1:25" ht="24.9" customHeight="1" x14ac:dyDescent="0.2">
      <c r="A184" s="284"/>
      <c r="B184" s="208" t="s">
        <v>318</v>
      </c>
      <c r="C184" s="221"/>
      <c r="D184" s="221"/>
      <c r="E184" s="222"/>
      <c r="F184" s="224"/>
      <c r="G184" s="224"/>
      <c r="H184" s="224"/>
      <c r="I184" s="225"/>
      <c r="J184" s="226"/>
      <c r="K184" s="222"/>
      <c r="L184" s="224"/>
      <c r="M184" s="224"/>
      <c r="N184" s="224"/>
      <c r="O184" s="228"/>
      <c r="P184" s="229"/>
      <c r="Q184" s="221"/>
      <c r="R184" s="221"/>
      <c r="S184" s="258"/>
      <c r="T184" s="258"/>
      <c r="U184" s="258"/>
      <c r="V184" s="231"/>
      <c r="W184" s="234"/>
      <c r="X184" s="234"/>
      <c r="Y184" s="235"/>
    </row>
    <row r="185" spans="1:25" ht="24.9" customHeight="1" x14ac:dyDescent="0.2">
      <c r="A185" s="284"/>
      <c r="B185" s="208" t="s">
        <v>317</v>
      </c>
      <c r="C185" s="221"/>
      <c r="D185" s="221"/>
      <c r="E185" s="222"/>
      <c r="F185" s="224"/>
      <c r="G185" s="224"/>
      <c r="H185" s="224"/>
      <c r="I185" s="225"/>
      <c r="J185" s="226"/>
      <c r="K185" s="222"/>
      <c r="L185" s="224"/>
      <c r="M185" s="224"/>
      <c r="N185" s="224"/>
      <c r="O185" s="228"/>
      <c r="P185" s="229"/>
      <c r="Q185" s="221"/>
      <c r="R185" s="221"/>
      <c r="S185" s="258"/>
      <c r="T185" s="258"/>
      <c r="U185" s="258"/>
      <c r="V185" s="231"/>
      <c r="W185" s="234"/>
      <c r="X185" s="234"/>
      <c r="Y185" s="235"/>
    </row>
    <row r="186" spans="1:25" s="175" customFormat="1" ht="21.6" customHeight="1" x14ac:dyDescent="0.2">
      <c r="A186" s="311"/>
      <c r="B186" s="312" t="s">
        <v>222</v>
      </c>
      <c r="C186" s="312"/>
      <c r="D186" s="312"/>
      <c r="E186" s="313"/>
      <c r="F186" s="314"/>
      <c r="G186" s="314"/>
      <c r="H186" s="314"/>
      <c r="I186" s="314"/>
      <c r="J186" s="314"/>
      <c r="K186" s="315"/>
      <c r="L186" s="315"/>
      <c r="M186" s="315"/>
      <c r="N186" s="316"/>
      <c r="O186" s="316"/>
      <c r="P186" s="314"/>
      <c r="Q186" s="313"/>
      <c r="R186" s="313"/>
      <c r="S186" s="313"/>
      <c r="T186" s="317"/>
      <c r="U186" s="317"/>
      <c r="V186" s="317"/>
      <c r="W186" s="313"/>
      <c r="X186" s="313"/>
      <c r="Y186" s="318"/>
    </row>
    <row r="187" spans="1:25" ht="67.5" customHeight="1" x14ac:dyDescent="0.2">
      <c r="A187" s="284">
        <v>35</v>
      </c>
      <c r="B187" s="208" t="s">
        <v>223</v>
      </c>
      <c r="C187" s="221" t="s">
        <v>192</v>
      </c>
      <c r="D187" s="221" t="s">
        <v>193</v>
      </c>
      <c r="E187" s="222">
        <v>67</v>
      </c>
      <c r="F187" s="224">
        <v>80</v>
      </c>
      <c r="G187" s="224">
        <v>80</v>
      </c>
      <c r="H187" s="224" t="s">
        <v>340</v>
      </c>
      <c r="I187" s="225" t="s">
        <v>40</v>
      </c>
      <c r="J187" s="226" t="s">
        <v>344</v>
      </c>
      <c r="K187" s="222">
        <v>65</v>
      </c>
      <c r="L187" s="224">
        <v>67</v>
      </c>
      <c r="M187" s="224">
        <f>L187-K187</f>
        <v>2</v>
      </c>
      <c r="N187" s="224">
        <v>0</v>
      </c>
      <c r="O187" s="228" t="s">
        <v>40</v>
      </c>
      <c r="P187" s="229" t="s">
        <v>399</v>
      </c>
      <c r="Q187" s="221"/>
      <c r="R187" s="221" t="s">
        <v>227</v>
      </c>
      <c r="S187" s="258" t="s">
        <v>228</v>
      </c>
      <c r="T187" s="258" t="s">
        <v>229</v>
      </c>
      <c r="U187" s="231">
        <v>36</v>
      </c>
      <c r="V187" s="231" t="s">
        <v>144</v>
      </c>
      <c r="W187" s="234" t="s">
        <v>57</v>
      </c>
      <c r="X187" s="234"/>
      <c r="Y187" s="235"/>
    </row>
    <row r="188" spans="1:25" ht="225" customHeight="1" x14ac:dyDescent="0.2">
      <c r="A188" s="284">
        <v>36</v>
      </c>
      <c r="B188" s="208" t="s">
        <v>224</v>
      </c>
      <c r="C188" s="221" t="s">
        <v>192</v>
      </c>
      <c r="D188" s="221" t="s">
        <v>193</v>
      </c>
      <c r="E188" s="222">
        <v>138</v>
      </c>
      <c r="F188" s="224">
        <v>278</v>
      </c>
      <c r="G188" s="224">
        <v>268</v>
      </c>
      <c r="H188" s="224" t="s">
        <v>340</v>
      </c>
      <c r="I188" s="225" t="s">
        <v>40</v>
      </c>
      <c r="J188" s="226" t="s">
        <v>400</v>
      </c>
      <c r="K188" s="222">
        <v>132</v>
      </c>
      <c r="L188" s="224">
        <v>165</v>
      </c>
      <c r="M188" s="224">
        <f>L188-K188</f>
        <v>33</v>
      </c>
      <c r="N188" s="224">
        <v>0</v>
      </c>
      <c r="O188" s="228" t="s">
        <v>40</v>
      </c>
      <c r="P188" s="229" t="s">
        <v>495</v>
      </c>
      <c r="Q188" s="221"/>
      <c r="R188" s="221" t="s">
        <v>227</v>
      </c>
      <c r="S188" s="231" t="s">
        <v>2</v>
      </c>
      <c r="T188" s="258" t="s">
        <v>229</v>
      </c>
      <c r="U188" s="231">
        <v>37</v>
      </c>
      <c r="V188" s="231" t="s">
        <v>95</v>
      </c>
      <c r="W188" s="234"/>
      <c r="X188" s="234" t="s">
        <v>57</v>
      </c>
      <c r="Y188" s="235"/>
    </row>
    <row r="189" spans="1:25" ht="45" customHeight="1" x14ac:dyDescent="0.2">
      <c r="A189" s="284">
        <v>37</v>
      </c>
      <c r="B189" s="208" t="s">
        <v>225</v>
      </c>
      <c r="C189" s="221" t="s">
        <v>226</v>
      </c>
      <c r="D189" s="221" t="s">
        <v>193</v>
      </c>
      <c r="E189" s="222">
        <v>15867</v>
      </c>
      <c r="F189" s="224">
        <v>15924</v>
      </c>
      <c r="G189" s="224">
        <v>15586</v>
      </c>
      <c r="H189" s="224" t="s">
        <v>340</v>
      </c>
      <c r="I189" s="225" t="s">
        <v>40</v>
      </c>
      <c r="J189" s="226" t="s">
        <v>401</v>
      </c>
      <c r="K189" s="222">
        <v>16465</v>
      </c>
      <c r="L189" s="224">
        <v>17192</v>
      </c>
      <c r="M189" s="224">
        <f>L189-K189</f>
        <v>727</v>
      </c>
      <c r="N189" s="224">
        <v>0</v>
      </c>
      <c r="O189" s="228" t="s">
        <v>40</v>
      </c>
      <c r="P189" s="229" t="s">
        <v>391</v>
      </c>
      <c r="Q189" s="221" t="s">
        <v>496</v>
      </c>
      <c r="R189" s="221" t="s">
        <v>227</v>
      </c>
      <c r="S189" s="231" t="s">
        <v>2</v>
      </c>
      <c r="T189" s="258" t="s">
        <v>229</v>
      </c>
      <c r="U189" s="231">
        <v>38</v>
      </c>
      <c r="V189" s="231" t="s">
        <v>95</v>
      </c>
      <c r="W189" s="234"/>
      <c r="X189" s="234" t="s">
        <v>57</v>
      </c>
      <c r="Y189" s="235"/>
    </row>
    <row r="190" spans="1:25" ht="32.4" x14ac:dyDescent="0.2">
      <c r="A190" s="284">
        <v>38</v>
      </c>
      <c r="B190" s="208" t="s">
        <v>230</v>
      </c>
      <c r="C190" s="221" t="s">
        <v>231</v>
      </c>
      <c r="D190" s="221" t="s">
        <v>277</v>
      </c>
      <c r="E190" s="222">
        <v>20</v>
      </c>
      <c r="F190" s="224">
        <v>20</v>
      </c>
      <c r="G190" s="224">
        <v>10</v>
      </c>
      <c r="H190" s="224" t="s">
        <v>340</v>
      </c>
      <c r="I190" s="225" t="s">
        <v>40</v>
      </c>
      <c r="J190" s="226" t="s">
        <v>385</v>
      </c>
      <c r="K190" s="222">
        <v>17</v>
      </c>
      <c r="L190" s="224">
        <v>29</v>
      </c>
      <c r="M190" s="224">
        <f>L190-K190</f>
        <v>12</v>
      </c>
      <c r="N190" s="224">
        <v>0</v>
      </c>
      <c r="O190" s="228" t="s">
        <v>402</v>
      </c>
      <c r="P190" s="229" t="s">
        <v>391</v>
      </c>
      <c r="Q190" s="221"/>
      <c r="R190" s="221" t="s">
        <v>227</v>
      </c>
      <c r="S190" s="231" t="s">
        <v>2</v>
      </c>
      <c r="T190" s="258" t="s">
        <v>229</v>
      </c>
      <c r="U190" s="231">
        <v>39</v>
      </c>
      <c r="V190" s="231" t="s">
        <v>95</v>
      </c>
      <c r="W190" s="234" t="s">
        <v>57</v>
      </c>
      <c r="X190" s="234"/>
      <c r="Y190" s="235"/>
    </row>
    <row r="191" spans="1:25" ht="24.9" customHeight="1" x14ac:dyDescent="0.2">
      <c r="A191" s="284"/>
      <c r="B191" s="208" t="s">
        <v>199</v>
      </c>
      <c r="C191" s="221"/>
      <c r="D191" s="221"/>
      <c r="E191" s="222"/>
      <c r="F191" s="224"/>
      <c r="G191" s="224"/>
      <c r="H191" s="224"/>
      <c r="I191" s="225"/>
      <c r="J191" s="226"/>
      <c r="K191" s="222"/>
      <c r="L191" s="224"/>
      <c r="M191" s="224"/>
      <c r="N191" s="224"/>
      <c r="O191" s="228"/>
      <c r="P191" s="229"/>
      <c r="Q191" s="221"/>
      <c r="R191" s="221"/>
      <c r="S191" s="258"/>
      <c r="T191" s="258"/>
      <c r="U191" s="258"/>
      <c r="V191" s="231"/>
      <c r="W191" s="234"/>
      <c r="X191" s="234"/>
      <c r="Y191" s="235"/>
    </row>
    <row r="192" spans="1:25" ht="24.9" customHeight="1" x14ac:dyDescent="0.2">
      <c r="A192" s="284"/>
      <c r="B192" s="208" t="s">
        <v>200</v>
      </c>
      <c r="C192" s="221"/>
      <c r="D192" s="221"/>
      <c r="E192" s="222"/>
      <c r="F192" s="224"/>
      <c r="G192" s="224"/>
      <c r="H192" s="224"/>
      <c r="I192" s="225"/>
      <c r="J192" s="226"/>
      <c r="K192" s="222"/>
      <c r="L192" s="224"/>
      <c r="M192" s="224"/>
      <c r="N192" s="224"/>
      <c r="O192" s="228"/>
      <c r="P192" s="229"/>
      <c r="Q192" s="221"/>
      <c r="R192" s="221"/>
      <c r="S192" s="258"/>
      <c r="T192" s="258"/>
      <c r="U192" s="258"/>
      <c r="V192" s="231"/>
      <c r="W192" s="234"/>
      <c r="X192" s="234"/>
      <c r="Y192" s="235"/>
    </row>
    <row r="193" spans="1:25" ht="24.9" customHeight="1" x14ac:dyDescent="0.2">
      <c r="A193" s="284"/>
      <c r="B193" s="221" t="s">
        <v>174</v>
      </c>
      <c r="C193" s="221"/>
      <c r="D193" s="221"/>
      <c r="E193" s="222"/>
      <c r="F193" s="224"/>
      <c r="G193" s="224"/>
      <c r="H193" s="224"/>
      <c r="I193" s="225"/>
      <c r="J193" s="226"/>
      <c r="K193" s="222"/>
      <c r="L193" s="224"/>
      <c r="M193" s="224"/>
      <c r="N193" s="224"/>
      <c r="O193" s="228"/>
      <c r="P193" s="229"/>
      <c r="Q193" s="221"/>
      <c r="R193" s="221"/>
      <c r="S193" s="258"/>
      <c r="T193" s="258"/>
      <c r="U193" s="258"/>
      <c r="V193" s="231"/>
      <c r="W193" s="234"/>
      <c r="X193" s="234"/>
      <c r="Y193" s="235"/>
    </row>
    <row r="194" spans="1:25" ht="24.9" customHeight="1" x14ac:dyDescent="0.2">
      <c r="A194" s="284"/>
      <c r="B194" s="221" t="s">
        <v>175</v>
      </c>
      <c r="C194" s="221"/>
      <c r="D194" s="221"/>
      <c r="E194" s="222"/>
      <c r="F194" s="224"/>
      <c r="G194" s="224"/>
      <c r="H194" s="224"/>
      <c r="I194" s="225"/>
      <c r="J194" s="226"/>
      <c r="K194" s="222"/>
      <c r="L194" s="224"/>
      <c r="M194" s="224"/>
      <c r="N194" s="224"/>
      <c r="O194" s="228"/>
      <c r="P194" s="229"/>
      <c r="Q194" s="221"/>
      <c r="R194" s="221"/>
      <c r="S194" s="258"/>
      <c r="T194" s="258"/>
      <c r="U194" s="258"/>
      <c r="V194" s="231"/>
      <c r="W194" s="234"/>
      <c r="X194" s="234"/>
      <c r="Y194" s="235"/>
    </row>
    <row r="195" spans="1:25" ht="24.9" customHeight="1" x14ac:dyDescent="0.2">
      <c r="A195" s="284"/>
      <c r="B195" s="221" t="s">
        <v>176</v>
      </c>
      <c r="C195" s="221"/>
      <c r="D195" s="221"/>
      <c r="E195" s="222"/>
      <c r="F195" s="224"/>
      <c r="G195" s="224"/>
      <c r="H195" s="224"/>
      <c r="I195" s="225"/>
      <c r="J195" s="226"/>
      <c r="K195" s="222"/>
      <c r="L195" s="224"/>
      <c r="M195" s="224"/>
      <c r="N195" s="224"/>
      <c r="O195" s="228"/>
      <c r="P195" s="229"/>
      <c r="Q195" s="221"/>
      <c r="R195" s="221"/>
      <c r="S195" s="258"/>
      <c r="T195" s="258"/>
      <c r="U195" s="258"/>
      <c r="V195" s="231"/>
      <c r="W195" s="234"/>
      <c r="X195" s="234"/>
      <c r="Y195" s="235"/>
    </row>
    <row r="196" spans="1:25" ht="24.9" customHeight="1" x14ac:dyDescent="0.2">
      <c r="A196" s="284"/>
      <c r="B196" s="221" t="s">
        <v>177</v>
      </c>
      <c r="C196" s="221"/>
      <c r="D196" s="221"/>
      <c r="E196" s="222"/>
      <c r="F196" s="224"/>
      <c r="G196" s="224"/>
      <c r="H196" s="224"/>
      <c r="I196" s="225"/>
      <c r="J196" s="226"/>
      <c r="K196" s="222"/>
      <c r="L196" s="224"/>
      <c r="M196" s="224"/>
      <c r="N196" s="224"/>
      <c r="O196" s="228"/>
      <c r="P196" s="229"/>
      <c r="Q196" s="221"/>
      <c r="R196" s="221"/>
      <c r="S196" s="258"/>
      <c r="T196" s="258"/>
      <c r="U196" s="258"/>
      <c r="V196" s="231"/>
      <c r="W196" s="234"/>
      <c r="X196" s="234"/>
      <c r="Y196" s="235"/>
    </row>
    <row r="197" spans="1:25" ht="24.9" customHeight="1" x14ac:dyDescent="0.2">
      <c r="A197" s="284"/>
      <c r="B197" s="221" t="s">
        <v>178</v>
      </c>
      <c r="C197" s="221"/>
      <c r="D197" s="221"/>
      <c r="E197" s="222"/>
      <c r="F197" s="224"/>
      <c r="G197" s="224"/>
      <c r="H197" s="224"/>
      <c r="I197" s="225"/>
      <c r="J197" s="226"/>
      <c r="K197" s="222"/>
      <c r="L197" s="224"/>
      <c r="M197" s="224"/>
      <c r="N197" s="224"/>
      <c r="O197" s="228"/>
      <c r="P197" s="229"/>
      <c r="Q197" s="221"/>
      <c r="R197" s="221"/>
      <c r="S197" s="258"/>
      <c r="T197" s="258"/>
      <c r="U197" s="258"/>
      <c r="V197" s="231"/>
      <c r="W197" s="234"/>
      <c r="X197" s="234"/>
      <c r="Y197" s="235"/>
    </row>
    <row r="198" spans="1:25" ht="24.9" customHeight="1" x14ac:dyDescent="0.2">
      <c r="A198" s="284"/>
      <c r="B198" s="208" t="s">
        <v>180</v>
      </c>
      <c r="C198" s="221"/>
      <c r="D198" s="221"/>
      <c r="E198" s="222"/>
      <c r="F198" s="224"/>
      <c r="G198" s="224"/>
      <c r="H198" s="224"/>
      <c r="I198" s="225"/>
      <c r="J198" s="226"/>
      <c r="K198" s="222"/>
      <c r="L198" s="224"/>
      <c r="M198" s="224"/>
      <c r="N198" s="224"/>
      <c r="O198" s="228"/>
      <c r="P198" s="229"/>
      <c r="Q198" s="221"/>
      <c r="R198" s="221"/>
      <c r="S198" s="258"/>
      <c r="T198" s="258"/>
      <c r="U198" s="258"/>
      <c r="V198" s="231"/>
      <c r="W198" s="234"/>
      <c r="X198" s="234"/>
      <c r="Y198" s="235"/>
    </row>
    <row r="199" spans="1:25" ht="24.9" customHeight="1" x14ac:dyDescent="0.2">
      <c r="A199" s="284"/>
      <c r="B199" s="208" t="s">
        <v>189</v>
      </c>
      <c r="C199" s="221"/>
      <c r="D199" s="221"/>
      <c r="E199" s="222"/>
      <c r="F199" s="224"/>
      <c r="G199" s="224"/>
      <c r="H199" s="224"/>
      <c r="I199" s="225"/>
      <c r="J199" s="226"/>
      <c r="K199" s="222"/>
      <c r="L199" s="224"/>
      <c r="M199" s="224"/>
      <c r="N199" s="224"/>
      <c r="O199" s="228"/>
      <c r="P199" s="229"/>
      <c r="Q199" s="221"/>
      <c r="R199" s="221"/>
      <c r="S199" s="258"/>
      <c r="T199" s="258"/>
      <c r="U199" s="258"/>
      <c r="V199" s="231"/>
      <c r="W199" s="234"/>
      <c r="X199" s="234"/>
      <c r="Y199" s="235"/>
    </row>
    <row r="200" spans="1:25" ht="24.9" customHeight="1" x14ac:dyDescent="0.2">
      <c r="A200" s="284"/>
      <c r="B200" s="208" t="s">
        <v>184</v>
      </c>
      <c r="C200" s="221"/>
      <c r="D200" s="221"/>
      <c r="E200" s="222"/>
      <c r="F200" s="224"/>
      <c r="G200" s="224"/>
      <c r="H200" s="224"/>
      <c r="I200" s="225"/>
      <c r="J200" s="226"/>
      <c r="K200" s="222"/>
      <c r="L200" s="224"/>
      <c r="M200" s="224"/>
      <c r="N200" s="224"/>
      <c r="O200" s="228"/>
      <c r="P200" s="229"/>
      <c r="Q200" s="221"/>
      <c r="R200" s="221"/>
      <c r="S200" s="258"/>
      <c r="T200" s="258"/>
      <c r="U200" s="258"/>
      <c r="V200" s="231"/>
      <c r="W200" s="234"/>
      <c r="X200" s="234"/>
      <c r="Y200" s="235"/>
    </row>
    <row r="201" spans="1:25" ht="24.9" customHeight="1" x14ac:dyDescent="0.2">
      <c r="A201" s="284"/>
      <c r="B201" s="208" t="s">
        <v>185</v>
      </c>
      <c r="C201" s="221"/>
      <c r="D201" s="221"/>
      <c r="E201" s="222"/>
      <c r="F201" s="224"/>
      <c r="G201" s="224"/>
      <c r="H201" s="224"/>
      <c r="I201" s="225"/>
      <c r="J201" s="226"/>
      <c r="K201" s="222"/>
      <c r="L201" s="224"/>
      <c r="M201" s="224"/>
      <c r="N201" s="224"/>
      <c r="O201" s="228"/>
      <c r="P201" s="229"/>
      <c r="Q201" s="221"/>
      <c r="R201" s="221"/>
      <c r="S201" s="258"/>
      <c r="T201" s="258"/>
      <c r="U201" s="258"/>
      <c r="V201" s="231"/>
      <c r="W201" s="234"/>
      <c r="X201" s="234"/>
      <c r="Y201" s="235"/>
    </row>
    <row r="202" spans="1:25" ht="24.9" customHeight="1" x14ac:dyDescent="0.2">
      <c r="A202" s="239"/>
      <c r="B202" s="240" t="s">
        <v>316</v>
      </c>
      <c r="C202" s="241"/>
      <c r="D202" s="241"/>
      <c r="E202" s="242"/>
      <c r="F202" s="243"/>
      <c r="G202" s="244"/>
      <c r="H202" s="244"/>
      <c r="I202" s="246"/>
      <c r="J202" s="247"/>
      <c r="K202" s="242"/>
      <c r="L202" s="244"/>
      <c r="M202" s="243"/>
      <c r="N202" s="244"/>
      <c r="O202" s="248"/>
      <c r="P202" s="249"/>
      <c r="Q202" s="250"/>
      <c r="R202" s="250"/>
      <c r="S202" s="283"/>
      <c r="T202" s="252"/>
      <c r="U202" s="283"/>
      <c r="V202" s="253"/>
      <c r="W202" s="254"/>
      <c r="X202" s="254"/>
      <c r="Y202" s="255"/>
    </row>
    <row r="203" spans="1:25" s="175" customFormat="1" ht="21.6" customHeight="1" x14ac:dyDescent="0.2">
      <c r="A203" s="259"/>
      <c r="B203" s="260" t="s">
        <v>233</v>
      </c>
      <c r="C203" s="260"/>
      <c r="D203" s="260"/>
      <c r="E203" s="261"/>
      <c r="F203" s="262"/>
      <c r="G203" s="262"/>
      <c r="H203" s="262"/>
      <c r="I203" s="262"/>
      <c r="J203" s="262"/>
      <c r="K203" s="263"/>
      <c r="L203" s="263"/>
      <c r="M203" s="263"/>
      <c r="N203" s="264"/>
      <c r="O203" s="264"/>
      <c r="P203" s="262"/>
      <c r="Q203" s="261"/>
      <c r="R203" s="261"/>
      <c r="S203" s="261"/>
      <c r="T203" s="265"/>
      <c r="U203" s="265"/>
      <c r="V203" s="265"/>
      <c r="W203" s="261"/>
      <c r="X203" s="261"/>
      <c r="Y203" s="266"/>
    </row>
    <row r="204" spans="1:25" ht="67.5" customHeight="1" x14ac:dyDescent="0.2">
      <c r="A204" s="284">
        <v>39</v>
      </c>
      <c r="B204" s="208" t="s">
        <v>234</v>
      </c>
      <c r="C204" s="221" t="s">
        <v>235</v>
      </c>
      <c r="D204" s="221" t="s">
        <v>235</v>
      </c>
      <c r="E204" s="222">
        <v>25</v>
      </c>
      <c r="F204" s="224">
        <v>25</v>
      </c>
      <c r="G204" s="224">
        <v>8</v>
      </c>
      <c r="H204" s="237" t="s">
        <v>403</v>
      </c>
      <c r="I204" s="225" t="s">
        <v>74</v>
      </c>
      <c r="J204" s="226" t="s">
        <v>404</v>
      </c>
      <c r="K204" s="222">
        <v>0</v>
      </c>
      <c r="L204" s="224">
        <v>0</v>
      </c>
      <c r="M204" s="224">
        <f>L204-K204</f>
        <v>0</v>
      </c>
      <c r="N204" s="224">
        <v>0</v>
      </c>
      <c r="O204" s="228" t="s">
        <v>73</v>
      </c>
      <c r="P204" s="229" t="s">
        <v>391</v>
      </c>
      <c r="Q204" s="221"/>
      <c r="R204" s="221" t="s">
        <v>227</v>
      </c>
      <c r="S204" s="258" t="s">
        <v>228</v>
      </c>
      <c r="T204" s="258" t="s">
        <v>229</v>
      </c>
      <c r="U204" s="258" t="s">
        <v>236</v>
      </c>
      <c r="V204" s="231" t="s">
        <v>48</v>
      </c>
      <c r="W204" s="234" t="s">
        <v>57</v>
      </c>
      <c r="X204" s="234"/>
      <c r="Y204" s="235"/>
    </row>
    <row r="205" spans="1:25" ht="24.9" customHeight="1" x14ac:dyDescent="0.2">
      <c r="A205" s="284"/>
      <c r="B205" s="208" t="s">
        <v>172</v>
      </c>
      <c r="C205" s="221"/>
      <c r="D205" s="221"/>
      <c r="E205" s="222"/>
      <c r="F205" s="224"/>
      <c r="G205" s="224"/>
      <c r="H205" s="224"/>
      <c r="I205" s="225"/>
      <c r="J205" s="226"/>
      <c r="K205" s="222"/>
      <c r="L205" s="224"/>
      <c r="M205" s="224"/>
      <c r="N205" s="224"/>
      <c r="O205" s="228"/>
      <c r="P205" s="229"/>
      <c r="Q205" s="221"/>
      <c r="R205" s="221"/>
      <c r="S205" s="258"/>
      <c r="T205" s="258"/>
      <c r="U205" s="258"/>
      <c r="V205" s="231"/>
      <c r="W205" s="234"/>
      <c r="X205" s="234"/>
      <c r="Y205" s="235"/>
    </row>
    <row r="206" spans="1:25" ht="24.9" customHeight="1" x14ac:dyDescent="0.2">
      <c r="A206" s="284"/>
      <c r="B206" s="208" t="s">
        <v>200</v>
      </c>
      <c r="C206" s="221"/>
      <c r="D206" s="221"/>
      <c r="E206" s="222"/>
      <c r="F206" s="224"/>
      <c r="G206" s="224"/>
      <c r="H206" s="224"/>
      <c r="I206" s="225"/>
      <c r="J206" s="226"/>
      <c r="K206" s="222"/>
      <c r="L206" s="224"/>
      <c r="M206" s="224"/>
      <c r="N206" s="224"/>
      <c r="O206" s="228"/>
      <c r="P206" s="229"/>
      <c r="Q206" s="221"/>
      <c r="R206" s="221"/>
      <c r="S206" s="258"/>
      <c r="T206" s="258"/>
      <c r="U206" s="258"/>
      <c r="V206" s="231"/>
      <c r="W206" s="234"/>
      <c r="X206" s="234"/>
      <c r="Y206" s="235"/>
    </row>
    <row r="207" spans="1:25" ht="24.9" customHeight="1" x14ac:dyDescent="0.2">
      <c r="A207" s="284"/>
      <c r="B207" s="221" t="s">
        <v>174</v>
      </c>
      <c r="C207" s="221"/>
      <c r="D207" s="221"/>
      <c r="E207" s="222"/>
      <c r="F207" s="224"/>
      <c r="G207" s="224"/>
      <c r="H207" s="224"/>
      <c r="I207" s="225"/>
      <c r="J207" s="226"/>
      <c r="K207" s="222"/>
      <c r="L207" s="224"/>
      <c r="M207" s="224"/>
      <c r="N207" s="224"/>
      <c r="O207" s="228"/>
      <c r="P207" s="229"/>
      <c r="Q207" s="221"/>
      <c r="R207" s="221"/>
      <c r="S207" s="258"/>
      <c r="T207" s="258"/>
      <c r="U207" s="258"/>
      <c r="V207" s="231"/>
      <c r="W207" s="234"/>
      <c r="X207" s="234"/>
      <c r="Y207" s="235"/>
    </row>
    <row r="208" spans="1:25" ht="24.9" customHeight="1" x14ac:dyDescent="0.2">
      <c r="A208" s="284"/>
      <c r="B208" s="221" t="s">
        <v>175</v>
      </c>
      <c r="C208" s="221"/>
      <c r="D208" s="221"/>
      <c r="E208" s="222"/>
      <c r="F208" s="224"/>
      <c r="G208" s="224"/>
      <c r="H208" s="224"/>
      <c r="I208" s="225"/>
      <c r="J208" s="226"/>
      <c r="K208" s="222"/>
      <c r="L208" s="224"/>
      <c r="M208" s="224"/>
      <c r="N208" s="224"/>
      <c r="O208" s="228"/>
      <c r="P208" s="229"/>
      <c r="Q208" s="221"/>
      <c r="R208" s="221"/>
      <c r="S208" s="258"/>
      <c r="T208" s="258"/>
      <c r="U208" s="258"/>
      <c r="V208" s="231"/>
      <c r="W208" s="234"/>
      <c r="X208" s="234"/>
      <c r="Y208" s="235"/>
    </row>
    <row r="209" spans="1:25" ht="24.9" customHeight="1" x14ac:dyDescent="0.2">
      <c r="A209" s="284"/>
      <c r="B209" s="221" t="s">
        <v>176</v>
      </c>
      <c r="C209" s="221"/>
      <c r="D209" s="221"/>
      <c r="E209" s="222"/>
      <c r="F209" s="224"/>
      <c r="G209" s="224"/>
      <c r="H209" s="224"/>
      <c r="I209" s="225"/>
      <c r="J209" s="226"/>
      <c r="K209" s="222"/>
      <c r="L209" s="224"/>
      <c r="M209" s="224"/>
      <c r="N209" s="224"/>
      <c r="O209" s="228"/>
      <c r="P209" s="229"/>
      <c r="Q209" s="221"/>
      <c r="R209" s="221"/>
      <c r="S209" s="258"/>
      <c r="T209" s="258"/>
      <c r="U209" s="258"/>
      <c r="V209" s="231"/>
      <c r="W209" s="234"/>
      <c r="X209" s="234"/>
      <c r="Y209" s="235"/>
    </row>
    <row r="210" spans="1:25" ht="24.9" customHeight="1" x14ac:dyDescent="0.2">
      <c r="A210" s="284"/>
      <c r="B210" s="221" t="s">
        <v>177</v>
      </c>
      <c r="C210" s="221"/>
      <c r="D210" s="221"/>
      <c r="E210" s="222"/>
      <c r="F210" s="224"/>
      <c r="G210" s="224"/>
      <c r="H210" s="224"/>
      <c r="I210" s="225"/>
      <c r="J210" s="226"/>
      <c r="K210" s="222"/>
      <c r="L210" s="224"/>
      <c r="M210" s="224"/>
      <c r="N210" s="224"/>
      <c r="O210" s="228"/>
      <c r="P210" s="229"/>
      <c r="Q210" s="221"/>
      <c r="R210" s="221"/>
      <c r="S210" s="258"/>
      <c r="T210" s="258"/>
      <c r="U210" s="258"/>
      <c r="V210" s="231"/>
      <c r="W210" s="234"/>
      <c r="X210" s="234"/>
      <c r="Y210" s="235"/>
    </row>
    <row r="211" spans="1:25" ht="24.9" customHeight="1" x14ac:dyDescent="0.2">
      <c r="A211" s="284"/>
      <c r="B211" s="221" t="s">
        <v>178</v>
      </c>
      <c r="C211" s="221"/>
      <c r="D211" s="221"/>
      <c r="E211" s="222"/>
      <c r="F211" s="224"/>
      <c r="G211" s="224"/>
      <c r="H211" s="224"/>
      <c r="I211" s="225"/>
      <c r="J211" s="226"/>
      <c r="K211" s="222"/>
      <c r="L211" s="224"/>
      <c r="M211" s="224"/>
      <c r="N211" s="224"/>
      <c r="O211" s="228"/>
      <c r="P211" s="229"/>
      <c r="Q211" s="221"/>
      <c r="R211" s="221"/>
      <c r="S211" s="258"/>
      <c r="T211" s="258"/>
      <c r="U211" s="258"/>
      <c r="V211" s="231"/>
      <c r="W211" s="234"/>
      <c r="X211" s="234"/>
      <c r="Y211" s="235"/>
    </row>
    <row r="212" spans="1:25" ht="24.9" customHeight="1" x14ac:dyDescent="0.2">
      <c r="A212" s="284"/>
      <c r="B212" s="208" t="s">
        <v>180</v>
      </c>
      <c r="C212" s="221"/>
      <c r="D212" s="221"/>
      <c r="E212" s="222"/>
      <c r="F212" s="224"/>
      <c r="G212" s="224"/>
      <c r="H212" s="224"/>
      <c r="I212" s="225"/>
      <c r="J212" s="226"/>
      <c r="K212" s="222"/>
      <c r="L212" s="224"/>
      <c r="M212" s="224"/>
      <c r="N212" s="224"/>
      <c r="O212" s="228"/>
      <c r="P212" s="229"/>
      <c r="Q212" s="221"/>
      <c r="R212" s="221"/>
      <c r="S212" s="258"/>
      <c r="T212" s="258"/>
      <c r="U212" s="258"/>
      <c r="V212" s="231"/>
      <c r="W212" s="234"/>
      <c r="X212" s="234"/>
      <c r="Y212" s="235"/>
    </row>
    <row r="213" spans="1:25" ht="24.9" customHeight="1" x14ac:dyDescent="0.2">
      <c r="A213" s="284"/>
      <c r="B213" s="208" t="s">
        <v>189</v>
      </c>
      <c r="C213" s="221"/>
      <c r="D213" s="221"/>
      <c r="E213" s="222"/>
      <c r="F213" s="224"/>
      <c r="G213" s="224"/>
      <c r="H213" s="224"/>
      <c r="I213" s="225"/>
      <c r="J213" s="226"/>
      <c r="K213" s="222"/>
      <c r="L213" s="224"/>
      <c r="M213" s="224"/>
      <c r="N213" s="224"/>
      <c r="O213" s="228"/>
      <c r="P213" s="229"/>
      <c r="Q213" s="221"/>
      <c r="R213" s="221"/>
      <c r="S213" s="258"/>
      <c r="T213" s="258"/>
      <c r="U213" s="258"/>
      <c r="V213" s="231"/>
      <c r="W213" s="234"/>
      <c r="X213" s="234"/>
      <c r="Y213" s="235"/>
    </row>
    <row r="214" spans="1:25" ht="24.9" customHeight="1" x14ac:dyDescent="0.2">
      <c r="A214" s="284"/>
      <c r="B214" s="208" t="s">
        <v>184</v>
      </c>
      <c r="C214" s="221"/>
      <c r="D214" s="221"/>
      <c r="E214" s="222"/>
      <c r="F214" s="224"/>
      <c r="G214" s="224"/>
      <c r="H214" s="224"/>
      <c r="I214" s="225"/>
      <c r="J214" s="226"/>
      <c r="K214" s="222"/>
      <c r="L214" s="224"/>
      <c r="M214" s="224"/>
      <c r="N214" s="224"/>
      <c r="O214" s="228"/>
      <c r="P214" s="229"/>
      <c r="Q214" s="221"/>
      <c r="R214" s="221"/>
      <c r="S214" s="258"/>
      <c r="T214" s="258"/>
      <c r="U214" s="258"/>
      <c r="V214" s="231"/>
      <c r="W214" s="234"/>
      <c r="X214" s="234"/>
      <c r="Y214" s="235"/>
    </row>
    <row r="215" spans="1:25" ht="24.9" customHeight="1" x14ac:dyDescent="0.2">
      <c r="A215" s="284"/>
      <c r="B215" s="208" t="s">
        <v>185</v>
      </c>
      <c r="C215" s="221"/>
      <c r="D215" s="221"/>
      <c r="E215" s="222"/>
      <c r="F215" s="224"/>
      <c r="G215" s="224"/>
      <c r="H215" s="224"/>
      <c r="I215" s="225"/>
      <c r="J215" s="226"/>
      <c r="K215" s="222"/>
      <c r="L215" s="224"/>
      <c r="M215" s="224"/>
      <c r="N215" s="224"/>
      <c r="O215" s="228"/>
      <c r="P215" s="229"/>
      <c r="Q215" s="221"/>
      <c r="R215" s="221"/>
      <c r="S215" s="258"/>
      <c r="T215" s="258"/>
      <c r="U215" s="258"/>
      <c r="V215" s="231"/>
      <c r="W215" s="234"/>
      <c r="X215" s="234"/>
      <c r="Y215" s="235"/>
    </row>
    <row r="216" spans="1:25" ht="24.9" customHeight="1" x14ac:dyDescent="0.2">
      <c r="A216" s="239"/>
      <c r="B216" s="240" t="s">
        <v>316</v>
      </c>
      <c r="C216" s="241"/>
      <c r="D216" s="241"/>
      <c r="E216" s="242"/>
      <c r="F216" s="243"/>
      <c r="G216" s="244"/>
      <c r="H216" s="244"/>
      <c r="I216" s="246"/>
      <c r="J216" s="247"/>
      <c r="K216" s="242"/>
      <c r="L216" s="244"/>
      <c r="M216" s="243"/>
      <c r="N216" s="244"/>
      <c r="O216" s="248"/>
      <c r="P216" s="249"/>
      <c r="Q216" s="250"/>
      <c r="R216" s="250"/>
      <c r="S216" s="283"/>
      <c r="T216" s="252"/>
      <c r="U216" s="283"/>
      <c r="V216" s="253"/>
      <c r="W216" s="254"/>
      <c r="X216" s="254"/>
      <c r="Y216" s="255"/>
    </row>
    <row r="217" spans="1:25" ht="24.9" customHeight="1" x14ac:dyDescent="0.2">
      <c r="A217" s="284"/>
      <c r="B217" s="208" t="s">
        <v>322</v>
      </c>
      <c r="C217" s="221"/>
      <c r="D217" s="221"/>
      <c r="E217" s="222"/>
      <c r="F217" s="224"/>
      <c r="G217" s="224"/>
      <c r="H217" s="224"/>
      <c r="I217" s="225"/>
      <c r="J217" s="226"/>
      <c r="K217" s="222"/>
      <c r="L217" s="224"/>
      <c r="M217" s="224"/>
      <c r="N217" s="224"/>
      <c r="O217" s="228"/>
      <c r="P217" s="229"/>
      <c r="Q217" s="221"/>
      <c r="R217" s="221"/>
      <c r="S217" s="258"/>
      <c r="T217" s="258"/>
      <c r="U217" s="258"/>
      <c r="V217" s="231"/>
      <c r="W217" s="234"/>
      <c r="X217" s="234"/>
      <c r="Y217" s="235"/>
    </row>
    <row r="218" spans="1:25" ht="24.9" customHeight="1" x14ac:dyDescent="0.2">
      <c r="A218" s="284"/>
      <c r="B218" s="208" t="s">
        <v>321</v>
      </c>
      <c r="C218" s="221"/>
      <c r="D218" s="221"/>
      <c r="E218" s="222"/>
      <c r="F218" s="224"/>
      <c r="G218" s="224"/>
      <c r="H218" s="224"/>
      <c r="I218" s="225"/>
      <c r="J218" s="226"/>
      <c r="K218" s="222"/>
      <c r="L218" s="224"/>
      <c r="M218" s="224"/>
      <c r="N218" s="224"/>
      <c r="O218" s="228"/>
      <c r="P218" s="229"/>
      <c r="Q218" s="221"/>
      <c r="R218" s="221"/>
      <c r="S218" s="258"/>
      <c r="T218" s="258"/>
      <c r="U218" s="258"/>
      <c r="V218" s="231"/>
      <c r="W218" s="234"/>
      <c r="X218" s="234"/>
      <c r="Y218" s="235"/>
    </row>
    <row r="219" spans="1:25" ht="24.9" customHeight="1" x14ac:dyDescent="0.2">
      <c r="A219" s="284"/>
      <c r="B219" s="208" t="s">
        <v>320</v>
      </c>
      <c r="C219" s="221"/>
      <c r="D219" s="221"/>
      <c r="E219" s="222"/>
      <c r="F219" s="224"/>
      <c r="G219" s="224"/>
      <c r="H219" s="224"/>
      <c r="I219" s="225"/>
      <c r="J219" s="226"/>
      <c r="K219" s="222"/>
      <c r="L219" s="224"/>
      <c r="M219" s="224"/>
      <c r="N219" s="224"/>
      <c r="O219" s="228"/>
      <c r="P219" s="229"/>
      <c r="Q219" s="221"/>
      <c r="R219" s="221"/>
      <c r="S219" s="258"/>
      <c r="T219" s="258"/>
      <c r="U219" s="258"/>
      <c r="V219" s="231"/>
      <c r="W219" s="234"/>
      <c r="X219" s="234"/>
      <c r="Y219" s="235"/>
    </row>
    <row r="220" spans="1:25" ht="24.9" customHeight="1" x14ac:dyDescent="0.2">
      <c r="A220" s="284"/>
      <c r="B220" s="208" t="s">
        <v>319</v>
      </c>
      <c r="C220" s="221"/>
      <c r="D220" s="221"/>
      <c r="E220" s="222"/>
      <c r="F220" s="224"/>
      <c r="G220" s="224"/>
      <c r="H220" s="224"/>
      <c r="I220" s="225"/>
      <c r="J220" s="226"/>
      <c r="K220" s="222"/>
      <c r="L220" s="224"/>
      <c r="M220" s="224"/>
      <c r="N220" s="224"/>
      <c r="O220" s="228"/>
      <c r="P220" s="229"/>
      <c r="Q220" s="221"/>
      <c r="R220" s="221"/>
      <c r="S220" s="258"/>
      <c r="T220" s="258"/>
      <c r="U220" s="258"/>
      <c r="V220" s="231"/>
      <c r="W220" s="234"/>
      <c r="X220" s="234"/>
      <c r="Y220" s="235"/>
    </row>
    <row r="221" spans="1:25" s="175" customFormat="1" ht="21.6" customHeight="1" x14ac:dyDescent="0.2">
      <c r="A221" s="311"/>
      <c r="B221" s="312" t="s">
        <v>237</v>
      </c>
      <c r="C221" s="312"/>
      <c r="D221" s="312"/>
      <c r="E221" s="313"/>
      <c r="F221" s="314"/>
      <c r="G221" s="314"/>
      <c r="H221" s="314"/>
      <c r="I221" s="314"/>
      <c r="J221" s="314"/>
      <c r="K221" s="315"/>
      <c r="L221" s="315"/>
      <c r="M221" s="315"/>
      <c r="N221" s="316"/>
      <c r="O221" s="316"/>
      <c r="P221" s="314"/>
      <c r="Q221" s="313"/>
      <c r="R221" s="313"/>
      <c r="S221" s="313"/>
      <c r="T221" s="317"/>
      <c r="U221" s="317"/>
      <c r="V221" s="317"/>
      <c r="W221" s="313"/>
      <c r="X221" s="313"/>
      <c r="Y221" s="318"/>
    </row>
    <row r="222" spans="1:25" ht="39.9" customHeight="1" x14ac:dyDescent="0.2">
      <c r="A222" s="284">
        <v>40</v>
      </c>
      <c r="B222" s="208" t="s">
        <v>238</v>
      </c>
      <c r="C222" s="221" t="s">
        <v>239</v>
      </c>
      <c r="D222" s="221" t="s">
        <v>240</v>
      </c>
      <c r="E222" s="222">
        <v>22</v>
      </c>
      <c r="F222" s="224">
        <v>22</v>
      </c>
      <c r="G222" s="224">
        <v>22</v>
      </c>
      <c r="H222" s="224" t="s">
        <v>340</v>
      </c>
      <c r="I222" s="225" t="s">
        <v>40</v>
      </c>
      <c r="J222" s="226" t="s">
        <v>405</v>
      </c>
      <c r="K222" s="222">
        <v>22</v>
      </c>
      <c r="L222" s="224">
        <v>72</v>
      </c>
      <c r="M222" s="224">
        <f>L222-K222</f>
        <v>50</v>
      </c>
      <c r="N222" s="224">
        <v>0</v>
      </c>
      <c r="O222" s="228" t="s">
        <v>40</v>
      </c>
      <c r="P222" s="229" t="s">
        <v>391</v>
      </c>
      <c r="Q222" s="221"/>
      <c r="R222" s="221" t="s">
        <v>227</v>
      </c>
      <c r="S222" s="258" t="s">
        <v>228</v>
      </c>
      <c r="T222" s="258" t="s">
        <v>241</v>
      </c>
      <c r="U222" s="231">
        <v>41</v>
      </c>
      <c r="V222" s="231" t="s">
        <v>155</v>
      </c>
      <c r="W222" s="234" t="s">
        <v>53</v>
      </c>
      <c r="X222" s="234"/>
      <c r="Y222" s="235"/>
    </row>
    <row r="223" spans="1:25" ht="60" customHeight="1" x14ac:dyDescent="0.2">
      <c r="A223" s="284">
        <v>41</v>
      </c>
      <c r="B223" s="208" t="s">
        <v>242</v>
      </c>
      <c r="C223" s="221" t="s">
        <v>243</v>
      </c>
      <c r="D223" s="221" t="s">
        <v>141</v>
      </c>
      <c r="E223" s="222">
        <v>1</v>
      </c>
      <c r="F223" s="224">
        <v>0.9</v>
      </c>
      <c r="G223" s="224">
        <v>0.7</v>
      </c>
      <c r="H223" s="237" t="s">
        <v>436</v>
      </c>
      <c r="I223" s="225" t="s">
        <v>40</v>
      </c>
      <c r="J223" s="226" t="s">
        <v>407</v>
      </c>
      <c r="K223" s="222">
        <v>1</v>
      </c>
      <c r="L223" s="224">
        <v>1</v>
      </c>
      <c r="M223" s="224">
        <f t="shared" ref="M223:M226" si="2">L223-K223</f>
        <v>0</v>
      </c>
      <c r="N223" s="224">
        <v>0</v>
      </c>
      <c r="O223" s="228" t="s">
        <v>40</v>
      </c>
      <c r="P223" s="229" t="s">
        <v>391</v>
      </c>
      <c r="Q223" s="221"/>
      <c r="R223" s="221" t="s">
        <v>227</v>
      </c>
      <c r="S223" s="231" t="s">
        <v>2</v>
      </c>
      <c r="T223" s="258" t="s">
        <v>244</v>
      </c>
      <c r="U223" s="231">
        <v>42</v>
      </c>
      <c r="V223" s="231" t="s">
        <v>49</v>
      </c>
      <c r="W223" s="234" t="s">
        <v>57</v>
      </c>
      <c r="X223" s="234"/>
      <c r="Y223" s="235"/>
    </row>
    <row r="224" spans="1:25" ht="39.9" customHeight="1" x14ac:dyDescent="0.2">
      <c r="A224" s="284">
        <v>42</v>
      </c>
      <c r="B224" s="208" t="s">
        <v>245</v>
      </c>
      <c r="C224" s="221" t="s">
        <v>246</v>
      </c>
      <c r="D224" s="221" t="s">
        <v>141</v>
      </c>
      <c r="E224" s="222">
        <v>1134</v>
      </c>
      <c r="F224" s="224">
        <v>1134</v>
      </c>
      <c r="G224" s="224">
        <v>1134</v>
      </c>
      <c r="H224" s="224" t="s">
        <v>340</v>
      </c>
      <c r="I224" s="225" t="s">
        <v>40</v>
      </c>
      <c r="J224" s="226" t="s">
        <v>407</v>
      </c>
      <c r="K224" s="222">
        <v>1045</v>
      </c>
      <c r="L224" s="224">
        <v>1560</v>
      </c>
      <c r="M224" s="224">
        <f t="shared" si="2"/>
        <v>515</v>
      </c>
      <c r="N224" s="224">
        <v>0</v>
      </c>
      <c r="O224" s="228" t="s">
        <v>40</v>
      </c>
      <c r="P224" s="229" t="s">
        <v>391</v>
      </c>
      <c r="Q224" s="221" t="s">
        <v>497</v>
      </c>
      <c r="R224" s="221" t="s">
        <v>227</v>
      </c>
      <c r="S224" s="231" t="s">
        <v>2</v>
      </c>
      <c r="T224" s="258" t="s">
        <v>244</v>
      </c>
      <c r="U224" s="231">
        <v>43</v>
      </c>
      <c r="V224" s="231" t="s">
        <v>94</v>
      </c>
      <c r="W224" s="234" t="s">
        <v>53</v>
      </c>
      <c r="X224" s="234" t="s">
        <v>57</v>
      </c>
      <c r="Y224" s="235"/>
    </row>
    <row r="225" spans="1:25" ht="134.25" customHeight="1" x14ac:dyDescent="0.2">
      <c r="A225" s="284">
        <v>43</v>
      </c>
      <c r="B225" s="208" t="s">
        <v>337</v>
      </c>
      <c r="C225" s="221" t="s">
        <v>246</v>
      </c>
      <c r="D225" s="221" t="s">
        <v>141</v>
      </c>
      <c r="E225" s="222">
        <v>28</v>
      </c>
      <c r="F225" s="224">
        <v>28</v>
      </c>
      <c r="G225" s="224">
        <v>28</v>
      </c>
      <c r="H225" s="319" t="s">
        <v>409</v>
      </c>
      <c r="I225" s="225" t="s">
        <v>60</v>
      </c>
      <c r="J225" s="226" t="s">
        <v>408</v>
      </c>
      <c r="K225" s="222">
        <v>28</v>
      </c>
      <c r="L225" s="224">
        <v>28</v>
      </c>
      <c r="M225" s="224">
        <f t="shared" si="2"/>
        <v>0</v>
      </c>
      <c r="N225" s="224">
        <v>0</v>
      </c>
      <c r="O225" s="228" t="s">
        <v>38</v>
      </c>
      <c r="P225" s="229" t="s">
        <v>412</v>
      </c>
      <c r="Q225" s="221"/>
      <c r="R225" s="221" t="s">
        <v>227</v>
      </c>
      <c r="S225" s="231" t="s">
        <v>2</v>
      </c>
      <c r="T225" s="258" t="s">
        <v>303</v>
      </c>
      <c r="U225" s="231">
        <v>44</v>
      </c>
      <c r="V225" s="231" t="s">
        <v>49</v>
      </c>
      <c r="W225" s="234" t="s">
        <v>53</v>
      </c>
      <c r="X225" s="234"/>
      <c r="Y225" s="235"/>
    </row>
    <row r="226" spans="1:25" ht="46.5" customHeight="1" x14ac:dyDescent="0.2">
      <c r="A226" s="284">
        <v>44</v>
      </c>
      <c r="B226" s="208" t="s">
        <v>276</v>
      </c>
      <c r="C226" s="221" t="s">
        <v>235</v>
      </c>
      <c r="D226" s="221" t="s">
        <v>277</v>
      </c>
      <c r="E226" s="222">
        <v>26</v>
      </c>
      <c r="F226" s="224">
        <v>26</v>
      </c>
      <c r="G226" s="224">
        <v>22</v>
      </c>
      <c r="H226" s="237" t="s">
        <v>406</v>
      </c>
      <c r="I226" s="225" t="s">
        <v>40</v>
      </c>
      <c r="J226" s="226" t="s">
        <v>407</v>
      </c>
      <c r="K226" s="222">
        <v>48</v>
      </c>
      <c r="L226" s="224">
        <v>38</v>
      </c>
      <c r="M226" s="224">
        <f t="shared" si="2"/>
        <v>-10</v>
      </c>
      <c r="N226" s="224">
        <v>0</v>
      </c>
      <c r="O226" s="228" t="s">
        <v>40</v>
      </c>
      <c r="P226" s="229" t="s">
        <v>391</v>
      </c>
      <c r="Q226" s="221"/>
      <c r="R226" s="221" t="s">
        <v>120</v>
      </c>
      <c r="S226" s="231" t="s">
        <v>2</v>
      </c>
      <c r="T226" s="258" t="s">
        <v>244</v>
      </c>
      <c r="U226" s="258" t="s">
        <v>278</v>
      </c>
      <c r="V226" s="231" t="s">
        <v>48</v>
      </c>
      <c r="W226" s="234" t="s">
        <v>57</v>
      </c>
      <c r="X226" s="234"/>
      <c r="Y226" s="235"/>
    </row>
    <row r="227" spans="1:25" ht="24.9" customHeight="1" x14ac:dyDescent="0.2">
      <c r="A227" s="284"/>
      <c r="B227" s="208" t="s">
        <v>172</v>
      </c>
      <c r="C227" s="221"/>
      <c r="D227" s="221"/>
      <c r="E227" s="222"/>
      <c r="F227" s="224"/>
      <c r="G227" s="224"/>
      <c r="H227" s="224"/>
      <c r="I227" s="225"/>
      <c r="J227" s="226"/>
      <c r="K227" s="222"/>
      <c r="L227" s="224"/>
      <c r="M227" s="224"/>
      <c r="N227" s="224"/>
      <c r="O227" s="228"/>
      <c r="P227" s="229"/>
      <c r="Q227" s="221"/>
      <c r="R227" s="221"/>
      <c r="S227" s="258"/>
      <c r="T227" s="258"/>
      <c r="U227" s="258"/>
      <c r="V227" s="231"/>
      <c r="W227" s="234"/>
      <c r="X227" s="234"/>
      <c r="Y227" s="235"/>
    </row>
    <row r="228" spans="1:25" ht="24.9" customHeight="1" x14ac:dyDescent="0.2">
      <c r="A228" s="284"/>
      <c r="B228" s="208" t="s">
        <v>200</v>
      </c>
      <c r="C228" s="221"/>
      <c r="D228" s="221"/>
      <c r="E228" s="222"/>
      <c r="F228" s="224"/>
      <c r="G228" s="224"/>
      <c r="H228" s="224"/>
      <c r="I228" s="225"/>
      <c r="J228" s="226"/>
      <c r="K228" s="222"/>
      <c r="L228" s="224"/>
      <c r="M228" s="224"/>
      <c r="N228" s="224"/>
      <c r="O228" s="228"/>
      <c r="P228" s="229"/>
      <c r="Q228" s="221"/>
      <c r="R228" s="221"/>
      <c r="S228" s="258"/>
      <c r="T228" s="258"/>
      <c r="U228" s="258"/>
      <c r="V228" s="231"/>
      <c r="W228" s="234"/>
      <c r="X228" s="234"/>
      <c r="Y228" s="235"/>
    </row>
    <row r="229" spans="1:25" ht="24.9" customHeight="1" x14ac:dyDescent="0.2">
      <c r="A229" s="284"/>
      <c r="B229" s="221" t="s">
        <v>174</v>
      </c>
      <c r="C229" s="221"/>
      <c r="D229" s="221"/>
      <c r="E229" s="222"/>
      <c r="F229" s="224"/>
      <c r="G229" s="224"/>
      <c r="H229" s="224"/>
      <c r="I229" s="225"/>
      <c r="J229" s="226"/>
      <c r="K229" s="222"/>
      <c r="L229" s="224"/>
      <c r="M229" s="224"/>
      <c r="N229" s="224"/>
      <c r="O229" s="228"/>
      <c r="P229" s="229"/>
      <c r="Q229" s="221"/>
      <c r="R229" s="221"/>
      <c r="S229" s="258"/>
      <c r="T229" s="258"/>
      <c r="U229" s="258"/>
      <c r="V229" s="231"/>
      <c r="W229" s="234"/>
      <c r="X229" s="234"/>
      <c r="Y229" s="235"/>
    </row>
    <row r="230" spans="1:25" ht="24.9" customHeight="1" x14ac:dyDescent="0.2">
      <c r="A230" s="284"/>
      <c r="B230" s="221" t="s">
        <v>175</v>
      </c>
      <c r="C230" s="221"/>
      <c r="D230" s="221"/>
      <c r="E230" s="222"/>
      <c r="F230" s="224"/>
      <c r="G230" s="224"/>
      <c r="H230" s="224"/>
      <c r="I230" s="225"/>
      <c r="J230" s="226"/>
      <c r="K230" s="222"/>
      <c r="L230" s="224"/>
      <c r="M230" s="224"/>
      <c r="N230" s="224"/>
      <c r="O230" s="228"/>
      <c r="P230" s="229"/>
      <c r="Q230" s="221"/>
      <c r="R230" s="221"/>
      <c r="S230" s="258"/>
      <c r="T230" s="258"/>
      <c r="U230" s="258"/>
      <c r="V230" s="231"/>
      <c r="W230" s="234"/>
      <c r="X230" s="234"/>
      <c r="Y230" s="235"/>
    </row>
    <row r="231" spans="1:25" ht="24.9" customHeight="1" x14ac:dyDescent="0.2">
      <c r="A231" s="284"/>
      <c r="B231" s="221" t="s">
        <v>176</v>
      </c>
      <c r="C231" s="221"/>
      <c r="D231" s="221"/>
      <c r="E231" s="222"/>
      <c r="F231" s="224"/>
      <c r="G231" s="224"/>
      <c r="H231" s="224"/>
      <c r="I231" s="225"/>
      <c r="J231" s="226"/>
      <c r="K231" s="222"/>
      <c r="L231" s="224"/>
      <c r="M231" s="224"/>
      <c r="N231" s="224"/>
      <c r="O231" s="228"/>
      <c r="P231" s="229"/>
      <c r="Q231" s="221"/>
      <c r="R231" s="221"/>
      <c r="S231" s="258"/>
      <c r="T231" s="258"/>
      <c r="U231" s="258"/>
      <c r="V231" s="231"/>
      <c r="W231" s="234"/>
      <c r="X231" s="234"/>
      <c r="Y231" s="235"/>
    </row>
    <row r="232" spans="1:25" ht="24.9" customHeight="1" x14ac:dyDescent="0.2">
      <c r="A232" s="284"/>
      <c r="B232" s="221" t="s">
        <v>177</v>
      </c>
      <c r="C232" s="221"/>
      <c r="D232" s="221"/>
      <c r="E232" s="222"/>
      <c r="F232" s="224"/>
      <c r="G232" s="224"/>
      <c r="H232" s="224"/>
      <c r="I232" s="225"/>
      <c r="J232" s="226"/>
      <c r="K232" s="222"/>
      <c r="L232" s="224"/>
      <c r="M232" s="224"/>
      <c r="N232" s="224"/>
      <c r="O232" s="228"/>
      <c r="P232" s="229"/>
      <c r="Q232" s="221"/>
      <c r="R232" s="221"/>
      <c r="S232" s="258"/>
      <c r="T232" s="258"/>
      <c r="U232" s="258"/>
      <c r="V232" s="231"/>
      <c r="W232" s="234"/>
      <c r="X232" s="234"/>
      <c r="Y232" s="235"/>
    </row>
    <row r="233" spans="1:25" ht="24.9" customHeight="1" x14ac:dyDescent="0.2">
      <c r="A233" s="284"/>
      <c r="B233" s="221" t="s">
        <v>178</v>
      </c>
      <c r="C233" s="221"/>
      <c r="D233" s="221"/>
      <c r="E233" s="222"/>
      <c r="F233" s="224"/>
      <c r="G233" s="224"/>
      <c r="H233" s="224"/>
      <c r="I233" s="225"/>
      <c r="J233" s="226"/>
      <c r="K233" s="222"/>
      <c r="L233" s="224"/>
      <c r="M233" s="224"/>
      <c r="N233" s="224"/>
      <c r="O233" s="228"/>
      <c r="P233" s="229"/>
      <c r="Q233" s="221"/>
      <c r="R233" s="221"/>
      <c r="S233" s="258"/>
      <c r="T233" s="258"/>
      <c r="U233" s="258"/>
      <c r="V233" s="231"/>
      <c r="W233" s="234"/>
      <c r="X233" s="234"/>
      <c r="Y233" s="235"/>
    </row>
    <row r="234" spans="1:25" ht="24.9" customHeight="1" x14ac:dyDescent="0.2">
      <c r="A234" s="284"/>
      <c r="B234" s="208" t="s">
        <v>180</v>
      </c>
      <c r="C234" s="221"/>
      <c r="D234" s="221"/>
      <c r="E234" s="222"/>
      <c r="F234" s="224"/>
      <c r="G234" s="224"/>
      <c r="H234" s="224"/>
      <c r="I234" s="225"/>
      <c r="J234" s="226"/>
      <c r="K234" s="222"/>
      <c r="L234" s="224"/>
      <c r="M234" s="224"/>
      <c r="N234" s="224"/>
      <c r="O234" s="228"/>
      <c r="P234" s="229"/>
      <c r="Q234" s="221"/>
      <c r="R234" s="221"/>
      <c r="S234" s="258"/>
      <c r="T234" s="258"/>
      <c r="U234" s="258"/>
      <c r="V234" s="231"/>
      <c r="W234" s="234"/>
      <c r="X234" s="234"/>
      <c r="Y234" s="235"/>
    </row>
    <row r="235" spans="1:25" ht="24.9" customHeight="1" x14ac:dyDescent="0.2">
      <c r="A235" s="284"/>
      <c r="B235" s="208" t="s">
        <v>189</v>
      </c>
      <c r="C235" s="221"/>
      <c r="D235" s="221"/>
      <c r="E235" s="222"/>
      <c r="F235" s="224"/>
      <c r="G235" s="224"/>
      <c r="H235" s="224"/>
      <c r="I235" s="225"/>
      <c r="J235" s="226"/>
      <c r="K235" s="222"/>
      <c r="L235" s="224"/>
      <c r="M235" s="224"/>
      <c r="N235" s="224"/>
      <c r="O235" s="228"/>
      <c r="P235" s="229"/>
      <c r="Q235" s="221"/>
      <c r="R235" s="221"/>
      <c r="S235" s="258"/>
      <c r="T235" s="258"/>
      <c r="U235" s="258"/>
      <c r="V235" s="231"/>
      <c r="W235" s="234"/>
      <c r="X235" s="234"/>
      <c r="Y235" s="235"/>
    </row>
    <row r="236" spans="1:25" ht="24.9" customHeight="1" x14ac:dyDescent="0.2">
      <c r="A236" s="284"/>
      <c r="B236" s="208" t="s">
        <v>184</v>
      </c>
      <c r="C236" s="221"/>
      <c r="D236" s="221"/>
      <c r="E236" s="222"/>
      <c r="F236" s="224"/>
      <c r="G236" s="224"/>
      <c r="H236" s="224"/>
      <c r="I236" s="225"/>
      <c r="J236" s="226"/>
      <c r="K236" s="222"/>
      <c r="L236" s="224"/>
      <c r="M236" s="224"/>
      <c r="N236" s="224"/>
      <c r="O236" s="228"/>
      <c r="P236" s="229"/>
      <c r="Q236" s="221"/>
      <c r="R236" s="221"/>
      <c r="S236" s="258"/>
      <c r="T236" s="258"/>
      <c r="U236" s="258"/>
      <c r="V236" s="231"/>
      <c r="W236" s="234"/>
      <c r="X236" s="234"/>
      <c r="Y236" s="235"/>
    </row>
    <row r="237" spans="1:25" ht="24.9" customHeight="1" x14ac:dyDescent="0.2">
      <c r="A237" s="284"/>
      <c r="B237" s="208" t="s">
        <v>185</v>
      </c>
      <c r="C237" s="221"/>
      <c r="D237" s="221"/>
      <c r="E237" s="222"/>
      <c r="F237" s="224"/>
      <c r="G237" s="224"/>
      <c r="H237" s="224"/>
      <c r="I237" s="225"/>
      <c r="J237" s="226"/>
      <c r="K237" s="222"/>
      <c r="L237" s="224"/>
      <c r="M237" s="224"/>
      <c r="N237" s="224"/>
      <c r="O237" s="228"/>
      <c r="P237" s="229"/>
      <c r="Q237" s="221"/>
      <c r="R237" s="221"/>
      <c r="S237" s="258"/>
      <c r="T237" s="258"/>
      <c r="U237" s="258"/>
      <c r="V237" s="231"/>
      <c r="W237" s="234"/>
      <c r="X237" s="234"/>
      <c r="Y237" s="235"/>
    </row>
    <row r="238" spans="1:25" ht="24.9" customHeight="1" x14ac:dyDescent="0.2">
      <c r="A238" s="239"/>
      <c r="B238" s="240" t="s">
        <v>316</v>
      </c>
      <c r="C238" s="241"/>
      <c r="D238" s="241"/>
      <c r="E238" s="242"/>
      <c r="F238" s="243"/>
      <c r="G238" s="244"/>
      <c r="H238" s="244"/>
      <c r="I238" s="246"/>
      <c r="J238" s="247"/>
      <c r="K238" s="242"/>
      <c r="L238" s="244"/>
      <c r="M238" s="243"/>
      <c r="N238" s="244"/>
      <c r="O238" s="248"/>
      <c r="P238" s="249"/>
      <c r="Q238" s="250"/>
      <c r="R238" s="250"/>
      <c r="S238" s="283"/>
      <c r="T238" s="252"/>
      <c r="U238" s="283"/>
      <c r="V238" s="253"/>
      <c r="W238" s="254"/>
      <c r="X238" s="254"/>
      <c r="Y238" s="255"/>
    </row>
    <row r="239" spans="1:25" ht="24.9" customHeight="1" x14ac:dyDescent="0.2">
      <c r="A239" s="284"/>
      <c r="B239" s="208" t="s">
        <v>323</v>
      </c>
      <c r="C239" s="221"/>
      <c r="D239" s="221"/>
      <c r="E239" s="222"/>
      <c r="F239" s="224"/>
      <c r="G239" s="224"/>
      <c r="H239" s="224"/>
      <c r="I239" s="225"/>
      <c r="J239" s="226"/>
      <c r="K239" s="222"/>
      <c r="L239" s="224"/>
      <c r="M239" s="224"/>
      <c r="N239" s="224"/>
      <c r="O239" s="228"/>
      <c r="P239" s="229"/>
      <c r="Q239" s="221"/>
      <c r="R239" s="221"/>
      <c r="S239" s="258"/>
      <c r="T239" s="258"/>
      <c r="U239" s="258"/>
      <c r="V239" s="231"/>
      <c r="W239" s="234"/>
      <c r="X239" s="234"/>
      <c r="Y239" s="235"/>
    </row>
    <row r="240" spans="1:25" s="175" customFormat="1" ht="21.6" customHeight="1" x14ac:dyDescent="0.2">
      <c r="A240" s="259"/>
      <c r="B240" s="260" t="s">
        <v>247</v>
      </c>
      <c r="C240" s="260"/>
      <c r="D240" s="260"/>
      <c r="E240" s="261"/>
      <c r="F240" s="262"/>
      <c r="G240" s="262"/>
      <c r="H240" s="262"/>
      <c r="I240" s="262"/>
      <c r="J240" s="262"/>
      <c r="K240" s="263"/>
      <c r="L240" s="263"/>
      <c r="M240" s="263"/>
      <c r="N240" s="262"/>
      <c r="O240" s="262"/>
      <c r="P240" s="262"/>
      <c r="Q240" s="261"/>
      <c r="R240" s="261"/>
      <c r="S240" s="261"/>
      <c r="T240" s="265"/>
      <c r="U240" s="265"/>
      <c r="V240" s="265"/>
      <c r="W240" s="261"/>
      <c r="X240" s="261"/>
      <c r="Y240" s="266"/>
    </row>
    <row r="241" spans="1:25" ht="90" customHeight="1" x14ac:dyDescent="0.2">
      <c r="A241" s="267">
        <v>45</v>
      </c>
      <c r="B241" s="269" t="s">
        <v>248</v>
      </c>
      <c r="C241" s="269" t="s">
        <v>298</v>
      </c>
      <c r="D241" s="269" t="s">
        <v>141</v>
      </c>
      <c r="E241" s="270">
        <v>527</v>
      </c>
      <c r="F241" s="271">
        <v>529</v>
      </c>
      <c r="G241" s="272">
        <v>529</v>
      </c>
      <c r="H241" s="272" t="s">
        <v>340</v>
      </c>
      <c r="I241" s="273" t="s">
        <v>40</v>
      </c>
      <c r="J241" s="274" t="s">
        <v>363</v>
      </c>
      <c r="K241" s="270">
        <v>531</v>
      </c>
      <c r="L241" s="272">
        <v>531</v>
      </c>
      <c r="M241" s="271">
        <f>L241-K241</f>
        <v>0</v>
      </c>
      <c r="N241" s="272">
        <v>0</v>
      </c>
      <c r="O241" s="275" t="s">
        <v>40</v>
      </c>
      <c r="P241" s="274" t="s">
        <v>364</v>
      </c>
      <c r="Q241" s="277"/>
      <c r="R241" s="277" t="s">
        <v>146</v>
      </c>
      <c r="S241" s="278" t="s">
        <v>1</v>
      </c>
      <c r="T241" s="279" t="s">
        <v>203</v>
      </c>
      <c r="U241" s="285">
        <v>46</v>
      </c>
      <c r="V241" s="280" t="s">
        <v>144</v>
      </c>
      <c r="W241" s="281"/>
      <c r="X241" s="281"/>
      <c r="Y241" s="282"/>
    </row>
    <row r="242" spans="1:25" ht="39.9" customHeight="1" x14ac:dyDescent="0.2">
      <c r="A242" s="220">
        <v>46</v>
      </c>
      <c r="B242" s="208" t="s">
        <v>249</v>
      </c>
      <c r="C242" s="221" t="s">
        <v>145</v>
      </c>
      <c r="D242" s="221" t="s">
        <v>141</v>
      </c>
      <c r="E242" s="222">
        <v>3</v>
      </c>
      <c r="F242" s="223">
        <v>3</v>
      </c>
      <c r="G242" s="224">
        <v>3</v>
      </c>
      <c r="H242" s="224" t="s">
        <v>340</v>
      </c>
      <c r="I242" s="225" t="s">
        <v>40</v>
      </c>
      <c r="J242" s="226" t="s">
        <v>418</v>
      </c>
      <c r="K242" s="222">
        <v>3</v>
      </c>
      <c r="L242" s="224">
        <v>3</v>
      </c>
      <c r="M242" s="271">
        <f t="shared" ref="M242:M246" si="3">L242-K242</f>
        <v>0</v>
      </c>
      <c r="N242" s="224">
        <v>0</v>
      </c>
      <c r="O242" s="228" t="s">
        <v>40</v>
      </c>
      <c r="P242" s="226" t="s">
        <v>391</v>
      </c>
      <c r="Q242" s="230"/>
      <c r="R242" s="230" t="s">
        <v>254</v>
      </c>
      <c r="S242" s="231" t="s">
        <v>2</v>
      </c>
      <c r="T242" s="236" t="s">
        <v>255</v>
      </c>
      <c r="U242" s="231">
        <v>47</v>
      </c>
      <c r="V242" s="233" t="s">
        <v>155</v>
      </c>
      <c r="W242" s="234"/>
      <c r="X242" s="234"/>
      <c r="Y242" s="235"/>
    </row>
    <row r="243" spans="1:25" ht="39.9" customHeight="1" x14ac:dyDescent="0.2">
      <c r="A243" s="220">
        <v>47</v>
      </c>
      <c r="B243" s="208" t="s">
        <v>250</v>
      </c>
      <c r="C243" s="286" t="s">
        <v>327</v>
      </c>
      <c r="D243" s="286" t="s">
        <v>141</v>
      </c>
      <c r="E243" s="222">
        <v>12133</v>
      </c>
      <c r="F243" s="223">
        <v>12133</v>
      </c>
      <c r="G243" s="224">
        <v>12059</v>
      </c>
      <c r="H243" s="224" t="s">
        <v>340</v>
      </c>
      <c r="I243" s="225" t="s">
        <v>40</v>
      </c>
      <c r="J243" s="226" t="s">
        <v>417</v>
      </c>
      <c r="K243" s="222">
        <v>12047</v>
      </c>
      <c r="L243" s="224">
        <v>12278</v>
      </c>
      <c r="M243" s="271">
        <f t="shared" si="3"/>
        <v>231</v>
      </c>
      <c r="N243" s="224">
        <v>0</v>
      </c>
      <c r="O243" s="228" t="s">
        <v>40</v>
      </c>
      <c r="P243" s="226" t="s">
        <v>391</v>
      </c>
      <c r="Q243" s="230"/>
      <c r="R243" s="230" t="s">
        <v>254</v>
      </c>
      <c r="S243" s="231" t="s">
        <v>2</v>
      </c>
      <c r="T243" s="236" t="s">
        <v>255</v>
      </c>
      <c r="U243" s="231">
        <v>48</v>
      </c>
      <c r="V243" s="233" t="s">
        <v>95</v>
      </c>
      <c r="W243" s="234"/>
      <c r="X243" s="234" t="s">
        <v>57</v>
      </c>
      <c r="Y243" s="235"/>
    </row>
    <row r="244" spans="1:25" ht="39.9" customHeight="1" x14ac:dyDescent="0.2">
      <c r="A244" s="220">
        <v>48</v>
      </c>
      <c r="B244" s="208" t="s">
        <v>251</v>
      </c>
      <c r="C244" s="286" t="s">
        <v>145</v>
      </c>
      <c r="D244" s="286" t="s">
        <v>141</v>
      </c>
      <c r="E244" s="222">
        <v>242</v>
      </c>
      <c r="F244" s="223">
        <v>242</v>
      </c>
      <c r="G244" s="224">
        <v>221</v>
      </c>
      <c r="H244" s="224" t="s">
        <v>340</v>
      </c>
      <c r="I244" s="225" t="s">
        <v>40</v>
      </c>
      <c r="J244" s="226" t="s">
        <v>417</v>
      </c>
      <c r="K244" s="222">
        <v>920</v>
      </c>
      <c r="L244" s="224">
        <v>473</v>
      </c>
      <c r="M244" s="271">
        <f t="shared" si="3"/>
        <v>-447</v>
      </c>
      <c r="N244" s="224">
        <v>0</v>
      </c>
      <c r="O244" s="228" t="s">
        <v>40</v>
      </c>
      <c r="P244" s="226" t="s">
        <v>391</v>
      </c>
      <c r="Q244" s="230"/>
      <c r="R244" s="230" t="s">
        <v>254</v>
      </c>
      <c r="S244" s="231" t="s">
        <v>2</v>
      </c>
      <c r="T244" s="236" t="s">
        <v>255</v>
      </c>
      <c r="U244" s="231">
        <v>49</v>
      </c>
      <c r="V244" s="233" t="s">
        <v>144</v>
      </c>
      <c r="W244" s="234"/>
      <c r="X244" s="234"/>
      <c r="Y244" s="235"/>
    </row>
    <row r="245" spans="1:25" ht="39.9" customHeight="1" x14ac:dyDescent="0.2">
      <c r="A245" s="220">
        <v>49</v>
      </c>
      <c r="B245" s="208" t="s">
        <v>252</v>
      </c>
      <c r="C245" s="286" t="s">
        <v>145</v>
      </c>
      <c r="D245" s="286" t="s">
        <v>141</v>
      </c>
      <c r="E245" s="222">
        <v>695</v>
      </c>
      <c r="F245" s="223">
        <v>867</v>
      </c>
      <c r="G245" s="224">
        <v>848</v>
      </c>
      <c r="H245" s="224" t="s">
        <v>340</v>
      </c>
      <c r="I245" s="225" t="s">
        <v>40</v>
      </c>
      <c r="J245" s="226" t="s">
        <v>423</v>
      </c>
      <c r="K245" s="222">
        <v>873</v>
      </c>
      <c r="L245" s="224">
        <v>745</v>
      </c>
      <c r="M245" s="271">
        <f t="shared" si="3"/>
        <v>-128</v>
      </c>
      <c r="N245" s="224">
        <v>0</v>
      </c>
      <c r="O245" s="228" t="s">
        <v>40</v>
      </c>
      <c r="P245" s="229" t="s">
        <v>391</v>
      </c>
      <c r="Q245" s="230"/>
      <c r="R245" s="230" t="s">
        <v>118</v>
      </c>
      <c r="S245" s="231" t="s">
        <v>2</v>
      </c>
      <c r="T245" s="236" t="s">
        <v>304</v>
      </c>
      <c r="U245" s="231">
        <v>50</v>
      </c>
      <c r="V245" s="233" t="s">
        <v>144</v>
      </c>
      <c r="W245" s="234"/>
      <c r="X245" s="234"/>
      <c r="Y245" s="235"/>
    </row>
    <row r="246" spans="1:25" ht="58.5" customHeight="1" x14ac:dyDescent="0.2">
      <c r="A246" s="220">
        <v>50</v>
      </c>
      <c r="B246" s="208" t="s">
        <v>335</v>
      </c>
      <c r="C246" s="286" t="s">
        <v>253</v>
      </c>
      <c r="D246" s="286" t="s">
        <v>141</v>
      </c>
      <c r="E246" s="222">
        <v>88</v>
      </c>
      <c r="F246" s="223">
        <v>88</v>
      </c>
      <c r="G246" s="224">
        <v>1</v>
      </c>
      <c r="H246" s="224" t="s">
        <v>340</v>
      </c>
      <c r="I246" s="225" t="s">
        <v>40</v>
      </c>
      <c r="J246" s="226" t="s">
        <v>365</v>
      </c>
      <c r="K246" s="222">
        <v>89</v>
      </c>
      <c r="L246" s="224">
        <v>77</v>
      </c>
      <c r="M246" s="271">
        <f t="shared" si="3"/>
        <v>-12</v>
      </c>
      <c r="N246" s="224">
        <v>0</v>
      </c>
      <c r="O246" s="228" t="s">
        <v>40</v>
      </c>
      <c r="P246" s="229" t="s">
        <v>366</v>
      </c>
      <c r="Q246" s="230"/>
      <c r="R246" s="230" t="s">
        <v>146</v>
      </c>
      <c r="S246" s="231" t="s">
        <v>2</v>
      </c>
      <c r="T246" s="236" t="s">
        <v>256</v>
      </c>
      <c r="U246" s="231">
        <v>51</v>
      </c>
      <c r="V246" s="233" t="s">
        <v>95</v>
      </c>
      <c r="W246" s="234"/>
      <c r="X246" s="234"/>
      <c r="Y246" s="235"/>
    </row>
    <row r="247" spans="1:25" ht="24.9" customHeight="1" x14ac:dyDescent="0.2">
      <c r="A247" s="220"/>
      <c r="B247" s="208" t="s">
        <v>172</v>
      </c>
      <c r="C247" s="286"/>
      <c r="D247" s="208"/>
      <c r="E247" s="222"/>
      <c r="F247" s="223"/>
      <c r="G247" s="224"/>
      <c r="H247" s="224"/>
      <c r="I247" s="225"/>
      <c r="J247" s="226"/>
      <c r="K247" s="222"/>
      <c r="L247" s="224"/>
      <c r="M247" s="223"/>
      <c r="N247" s="224"/>
      <c r="O247" s="228"/>
      <c r="P247" s="229"/>
      <c r="Q247" s="230"/>
      <c r="R247" s="230"/>
      <c r="S247" s="258"/>
      <c r="T247" s="236"/>
      <c r="U247" s="258"/>
      <c r="V247" s="233"/>
      <c r="W247" s="234"/>
      <c r="X247" s="234"/>
      <c r="Y247" s="235"/>
    </row>
    <row r="248" spans="1:25" ht="24.9" customHeight="1" x14ac:dyDescent="0.2">
      <c r="A248" s="220"/>
      <c r="B248" s="208" t="s">
        <v>200</v>
      </c>
      <c r="C248" s="286"/>
      <c r="D248" s="208"/>
      <c r="E248" s="222"/>
      <c r="F248" s="223"/>
      <c r="G248" s="224"/>
      <c r="H248" s="224"/>
      <c r="I248" s="225"/>
      <c r="J248" s="226"/>
      <c r="K248" s="222"/>
      <c r="L248" s="224"/>
      <c r="M248" s="223"/>
      <c r="N248" s="224"/>
      <c r="O248" s="228"/>
      <c r="P248" s="229"/>
      <c r="Q248" s="230"/>
      <c r="R248" s="230"/>
      <c r="S248" s="258"/>
      <c r="T248" s="236"/>
      <c r="U248" s="258"/>
      <c r="V248" s="233"/>
      <c r="W248" s="234"/>
      <c r="X248" s="234"/>
      <c r="Y248" s="235"/>
    </row>
    <row r="249" spans="1:25" ht="24.9" customHeight="1" x14ac:dyDescent="0.2">
      <c r="A249" s="220"/>
      <c r="B249" s="221" t="s">
        <v>174</v>
      </c>
      <c r="C249" s="221"/>
      <c r="D249" s="221"/>
      <c r="E249" s="222"/>
      <c r="F249" s="223"/>
      <c r="G249" s="224"/>
      <c r="H249" s="224"/>
      <c r="I249" s="225"/>
      <c r="J249" s="226"/>
      <c r="K249" s="222"/>
      <c r="L249" s="224"/>
      <c r="M249" s="223"/>
      <c r="N249" s="224"/>
      <c r="O249" s="228"/>
      <c r="P249" s="229"/>
      <c r="Q249" s="230"/>
      <c r="R249" s="230"/>
      <c r="S249" s="258"/>
      <c r="T249" s="236"/>
      <c r="U249" s="258"/>
      <c r="V249" s="233"/>
      <c r="W249" s="234"/>
      <c r="X249" s="234"/>
      <c r="Y249" s="235"/>
    </row>
    <row r="250" spans="1:25" ht="24.9" customHeight="1" x14ac:dyDescent="0.2">
      <c r="A250" s="220"/>
      <c r="B250" s="221" t="s">
        <v>175</v>
      </c>
      <c r="C250" s="221"/>
      <c r="D250" s="221"/>
      <c r="E250" s="222"/>
      <c r="F250" s="223"/>
      <c r="G250" s="224"/>
      <c r="H250" s="224"/>
      <c r="I250" s="225"/>
      <c r="J250" s="226"/>
      <c r="K250" s="222"/>
      <c r="L250" s="224"/>
      <c r="M250" s="223"/>
      <c r="N250" s="224"/>
      <c r="O250" s="228"/>
      <c r="P250" s="229"/>
      <c r="Q250" s="230"/>
      <c r="R250" s="230"/>
      <c r="S250" s="258"/>
      <c r="T250" s="236"/>
      <c r="U250" s="258"/>
      <c r="V250" s="233"/>
      <c r="W250" s="234"/>
      <c r="X250" s="234"/>
      <c r="Y250" s="235"/>
    </row>
    <row r="251" spans="1:25" ht="24.9" customHeight="1" x14ac:dyDescent="0.2">
      <c r="A251" s="220"/>
      <c r="B251" s="221" t="s">
        <v>176</v>
      </c>
      <c r="C251" s="221"/>
      <c r="D251" s="221"/>
      <c r="E251" s="222"/>
      <c r="F251" s="223"/>
      <c r="G251" s="224"/>
      <c r="H251" s="224"/>
      <c r="I251" s="225"/>
      <c r="J251" s="226"/>
      <c r="K251" s="222"/>
      <c r="L251" s="224"/>
      <c r="M251" s="223"/>
      <c r="N251" s="224"/>
      <c r="O251" s="228"/>
      <c r="P251" s="229"/>
      <c r="Q251" s="230"/>
      <c r="R251" s="230"/>
      <c r="S251" s="258"/>
      <c r="T251" s="236"/>
      <c r="U251" s="258"/>
      <c r="V251" s="233"/>
      <c r="W251" s="234"/>
      <c r="X251" s="234"/>
      <c r="Y251" s="235"/>
    </row>
    <row r="252" spans="1:25" ht="24.9" customHeight="1" x14ac:dyDescent="0.2">
      <c r="A252" s="220"/>
      <c r="B252" s="221" t="s">
        <v>177</v>
      </c>
      <c r="C252" s="221"/>
      <c r="D252" s="221"/>
      <c r="E252" s="222"/>
      <c r="F252" s="223"/>
      <c r="G252" s="224"/>
      <c r="H252" s="224"/>
      <c r="I252" s="225"/>
      <c r="J252" s="226"/>
      <c r="K252" s="222"/>
      <c r="L252" s="224"/>
      <c r="M252" s="223"/>
      <c r="N252" s="224"/>
      <c r="O252" s="228"/>
      <c r="P252" s="229"/>
      <c r="Q252" s="230"/>
      <c r="R252" s="230"/>
      <c r="S252" s="258"/>
      <c r="T252" s="236"/>
      <c r="U252" s="258"/>
      <c r="V252" s="233"/>
      <c r="W252" s="234"/>
      <c r="X252" s="234"/>
      <c r="Y252" s="235"/>
    </row>
    <row r="253" spans="1:25" ht="24.9" customHeight="1" x14ac:dyDescent="0.2">
      <c r="A253" s="220"/>
      <c r="B253" s="221" t="s">
        <v>178</v>
      </c>
      <c r="C253" s="221"/>
      <c r="D253" s="221"/>
      <c r="E253" s="222"/>
      <c r="F253" s="223"/>
      <c r="G253" s="224"/>
      <c r="H253" s="224"/>
      <c r="I253" s="225"/>
      <c r="J253" s="226"/>
      <c r="K253" s="222"/>
      <c r="L253" s="224"/>
      <c r="M253" s="223"/>
      <c r="N253" s="224"/>
      <c r="O253" s="228"/>
      <c r="P253" s="229"/>
      <c r="Q253" s="230"/>
      <c r="R253" s="230"/>
      <c r="S253" s="258"/>
      <c r="T253" s="236"/>
      <c r="U253" s="258"/>
      <c r="V253" s="233"/>
      <c r="W253" s="234"/>
      <c r="X253" s="234"/>
      <c r="Y253" s="235"/>
    </row>
    <row r="254" spans="1:25" ht="24.9" customHeight="1" x14ac:dyDescent="0.2">
      <c r="A254" s="220"/>
      <c r="B254" s="221" t="s">
        <v>208</v>
      </c>
      <c r="C254" s="221"/>
      <c r="D254" s="221"/>
      <c r="E254" s="222"/>
      <c r="F254" s="223"/>
      <c r="G254" s="224"/>
      <c r="H254" s="224"/>
      <c r="I254" s="225"/>
      <c r="J254" s="226"/>
      <c r="K254" s="222"/>
      <c r="L254" s="224"/>
      <c r="M254" s="223"/>
      <c r="N254" s="224"/>
      <c r="O254" s="228"/>
      <c r="P254" s="229"/>
      <c r="Q254" s="230"/>
      <c r="R254" s="230"/>
      <c r="S254" s="258"/>
      <c r="T254" s="236"/>
      <c r="U254" s="258"/>
      <c r="V254" s="233"/>
      <c r="W254" s="234"/>
      <c r="X254" s="234"/>
      <c r="Y254" s="235"/>
    </row>
    <row r="255" spans="1:25" ht="24.9" customHeight="1" x14ac:dyDescent="0.2">
      <c r="A255" s="220"/>
      <c r="B255" s="221" t="s">
        <v>188</v>
      </c>
      <c r="C255" s="221"/>
      <c r="D255" s="221"/>
      <c r="E255" s="222"/>
      <c r="F255" s="223"/>
      <c r="G255" s="224"/>
      <c r="H255" s="224"/>
      <c r="I255" s="225"/>
      <c r="J255" s="226"/>
      <c r="K255" s="222"/>
      <c r="L255" s="224"/>
      <c r="M255" s="223"/>
      <c r="N255" s="224"/>
      <c r="O255" s="228"/>
      <c r="P255" s="229"/>
      <c r="Q255" s="230"/>
      <c r="R255" s="230"/>
      <c r="S255" s="258"/>
      <c r="T255" s="236"/>
      <c r="U255" s="258"/>
      <c r="V255" s="233"/>
      <c r="W255" s="234"/>
      <c r="X255" s="234"/>
      <c r="Y255" s="235"/>
    </row>
    <row r="256" spans="1:25" ht="24.9" customHeight="1" x14ac:dyDescent="0.2">
      <c r="A256" s="220"/>
      <c r="B256" s="221" t="s">
        <v>179</v>
      </c>
      <c r="C256" s="221"/>
      <c r="D256" s="221"/>
      <c r="E256" s="222"/>
      <c r="F256" s="223"/>
      <c r="G256" s="224"/>
      <c r="H256" s="224"/>
      <c r="I256" s="225"/>
      <c r="J256" s="226"/>
      <c r="K256" s="222"/>
      <c r="L256" s="224"/>
      <c r="M256" s="223"/>
      <c r="N256" s="224"/>
      <c r="O256" s="228"/>
      <c r="P256" s="229"/>
      <c r="Q256" s="230"/>
      <c r="R256" s="230"/>
      <c r="S256" s="258"/>
      <c r="T256" s="236"/>
      <c r="U256" s="258"/>
      <c r="V256" s="233"/>
      <c r="W256" s="234"/>
      <c r="X256" s="234"/>
      <c r="Y256" s="235"/>
    </row>
    <row r="257" spans="1:25" ht="24.9" customHeight="1" x14ac:dyDescent="0.2">
      <c r="A257" s="220"/>
      <c r="B257" s="208" t="s">
        <v>180</v>
      </c>
      <c r="C257" s="221"/>
      <c r="D257" s="221"/>
      <c r="E257" s="222"/>
      <c r="F257" s="223"/>
      <c r="G257" s="224"/>
      <c r="H257" s="224"/>
      <c r="I257" s="225"/>
      <c r="J257" s="226"/>
      <c r="K257" s="222"/>
      <c r="L257" s="224"/>
      <c r="M257" s="223"/>
      <c r="N257" s="224"/>
      <c r="O257" s="228"/>
      <c r="P257" s="229"/>
      <c r="Q257" s="230"/>
      <c r="R257" s="230"/>
      <c r="S257" s="258"/>
      <c r="T257" s="236"/>
      <c r="U257" s="258"/>
      <c r="V257" s="233"/>
      <c r="W257" s="234"/>
      <c r="X257" s="234"/>
      <c r="Y257" s="235"/>
    </row>
    <row r="258" spans="1:25" ht="24.9" customHeight="1" x14ac:dyDescent="0.2">
      <c r="A258" s="220"/>
      <c r="B258" s="208" t="s">
        <v>181</v>
      </c>
      <c r="C258" s="221"/>
      <c r="D258" s="221"/>
      <c r="E258" s="222"/>
      <c r="F258" s="223"/>
      <c r="G258" s="224"/>
      <c r="H258" s="224"/>
      <c r="I258" s="225"/>
      <c r="J258" s="226"/>
      <c r="K258" s="222"/>
      <c r="L258" s="224"/>
      <c r="M258" s="223"/>
      <c r="N258" s="224"/>
      <c r="O258" s="228"/>
      <c r="P258" s="229"/>
      <c r="Q258" s="230"/>
      <c r="R258" s="230"/>
      <c r="S258" s="258"/>
      <c r="T258" s="236"/>
      <c r="U258" s="258"/>
      <c r="V258" s="233"/>
      <c r="W258" s="234"/>
      <c r="X258" s="234"/>
      <c r="Y258" s="235"/>
    </row>
    <row r="259" spans="1:25" ht="24.9" customHeight="1" x14ac:dyDescent="0.2">
      <c r="A259" s="220"/>
      <c r="B259" s="208" t="s">
        <v>182</v>
      </c>
      <c r="C259" s="221"/>
      <c r="D259" s="221"/>
      <c r="E259" s="222"/>
      <c r="F259" s="223"/>
      <c r="G259" s="224"/>
      <c r="H259" s="224"/>
      <c r="I259" s="225"/>
      <c r="J259" s="226"/>
      <c r="K259" s="222"/>
      <c r="L259" s="224"/>
      <c r="M259" s="223"/>
      <c r="N259" s="224"/>
      <c r="O259" s="228"/>
      <c r="P259" s="229"/>
      <c r="Q259" s="230"/>
      <c r="R259" s="230"/>
      <c r="S259" s="258"/>
      <c r="T259" s="236"/>
      <c r="U259" s="258"/>
      <c r="V259" s="233"/>
      <c r="W259" s="234"/>
      <c r="X259" s="234"/>
      <c r="Y259" s="235"/>
    </row>
    <row r="260" spans="1:25" ht="24.9" customHeight="1" x14ac:dyDescent="0.2">
      <c r="A260" s="220"/>
      <c r="B260" s="241" t="s">
        <v>189</v>
      </c>
      <c r="C260" s="221"/>
      <c r="D260" s="221"/>
      <c r="E260" s="222"/>
      <c r="F260" s="223"/>
      <c r="G260" s="224"/>
      <c r="H260" s="224"/>
      <c r="I260" s="225"/>
      <c r="J260" s="226"/>
      <c r="K260" s="222"/>
      <c r="L260" s="224"/>
      <c r="M260" s="223"/>
      <c r="N260" s="224"/>
      <c r="O260" s="228"/>
      <c r="P260" s="229"/>
      <c r="Q260" s="230"/>
      <c r="R260" s="230"/>
      <c r="S260" s="258"/>
      <c r="T260" s="236"/>
      <c r="U260" s="258"/>
      <c r="V260" s="233"/>
      <c r="W260" s="234"/>
      <c r="X260" s="234"/>
      <c r="Y260" s="235"/>
    </row>
    <row r="261" spans="1:25" ht="24.9" customHeight="1" x14ac:dyDescent="0.2">
      <c r="A261" s="220"/>
      <c r="B261" s="208" t="s">
        <v>184</v>
      </c>
      <c r="C261" s="221"/>
      <c r="D261" s="221"/>
      <c r="E261" s="222"/>
      <c r="F261" s="223"/>
      <c r="G261" s="224"/>
      <c r="H261" s="224"/>
      <c r="I261" s="225"/>
      <c r="J261" s="226"/>
      <c r="K261" s="222"/>
      <c r="L261" s="224"/>
      <c r="M261" s="223"/>
      <c r="N261" s="224"/>
      <c r="O261" s="228"/>
      <c r="P261" s="229"/>
      <c r="Q261" s="230"/>
      <c r="R261" s="230"/>
      <c r="S261" s="258"/>
      <c r="T261" s="236"/>
      <c r="U261" s="258"/>
      <c r="V261" s="233"/>
      <c r="W261" s="234"/>
      <c r="X261" s="234"/>
      <c r="Y261" s="235"/>
    </row>
    <row r="262" spans="1:25" ht="24.9" customHeight="1" x14ac:dyDescent="0.2">
      <c r="A262" s="239"/>
      <c r="B262" s="240" t="s">
        <v>185</v>
      </c>
      <c r="C262" s="241"/>
      <c r="D262" s="241"/>
      <c r="E262" s="242"/>
      <c r="F262" s="243"/>
      <c r="G262" s="244"/>
      <c r="H262" s="244"/>
      <c r="I262" s="246"/>
      <c r="J262" s="247"/>
      <c r="K262" s="242"/>
      <c r="L262" s="244"/>
      <c r="M262" s="243"/>
      <c r="N262" s="244"/>
      <c r="O262" s="248"/>
      <c r="P262" s="249"/>
      <c r="Q262" s="250"/>
      <c r="R262" s="250"/>
      <c r="S262" s="283"/>
      <c r="T262" s="252"/>
      <c r="U262" s="283"/>
      <c r="V262" s="253"/>
      <c r="W262" s="254"/>
      <c r="X262" s="254"/>
      <c r="Y262" s="255"/>
    </row>
    <row r="263" spans="1:25" ht="24.9" customHeight="1" x14ac:dyDescent="0.2">
      <c r="A263" s="239"/>
      <c r="B263" s="240" t="s">
        <v>316</v>
      </c>
      <c r="C263" s="241"/>
      <c r="D263" s="241"/>
      <c r="E263" s="242"/>
      <c r="F263" s="243"/>
      <c r="G263" s="244"/>
      <c r="H263" s="244"/>
      <c r="I263" s="246"/>
      <c r="J263" s="247"/>
      <c r="K263" s="242"/>
      <c r="L263" s="244"/>
      <c r="M263" s="243"/>
      <c r="N263" s="244"/>
      <c r="O263" s="248"/>
      <c r="P263" s="249"/>
      <c r="Q263" s="250"/>
      <c r="R263" s="250"/>
      <c r="S263" s="283"/>
      <c r="T263" s="252"/>
      <c r="U263" s="283"/>
      <c r="V263" s="253"/>
      <c r="W263" s="254"/>
      <c r="X263" s="254"/>
      <c r="Y263" s="255"/>
    </row>
    <row r="264" spans="1:25" s="175" customFormat="1" ht="21.6" customHeight="1" x14ac:dyDescent="0.2">
      <c r="A264" s="259"/>
      <c r="B264" s="260" t="s">
        <v>257</v>
      </c>
      <c r="C264" s="260"/>
      <c r="D264" s="260"/>
      <c r="E264" s="261"/>
      <c r="F264" s="262"/>
      <c r="G264" s="262"/>
      <c r="H264" s="262"/>
      <c r="I264" s="262"/>
      <c r="J264" s="262"/>
      <c r="K264" s="263"/>
      <c r="L264" s="263"/>
      <c r="M264" s="263"/>
      <c r="N264" s="262"/>
      <c r="O264" s="262"/>
      <c r="P264" s="262"/>
      <c r="Q264" s="261"/>
      <c r="R264" s="261"/>
      <c r="S264" s="261"/>
      <c r="T264" s="265"/>
      <c r="U264" s="265"/>
      <c r="V264" s="265"/>
      <c r="W264" s="261"/>
      <c r="X264" s="261"/>
      <c r="Y264" s="266"/>
    </row>
    <row r="265" spans="1:25" ht="32.4" x14ac:dyDescent="0.2">
      <c r="A265" s="267">
        <v>51</v>
      </c>
      <c r="B265" s="269" t="s">
        <v>258</v>
      </c>
      <c r="C265" s="269" t="s">
        <v>253</v>
      </c>
      <c r="D265" s="269" t="s">
        <v>141</v>
      </c>
      <c r="E265" s="270">
        <v>6</v>
      </c>
      <c r="F265" s="271">
        <v>150</v>
      </c>
      <c r="G265" s="272">
        <v>141</v>
      </c>
      <c r="H265" s="272" t="s">
        <v>340</v>
      </c>
      <c r="I265" s="273" t="s">
        <v>40</v>
      </c>
      <c r="J265" s="274" t="s">
        <v>419</v>
      </c>
      <c r="K265" s="270">
        <v>17</v>
      </c>
      <c r="L265" s="272">
        <v>17</v>
      </c>
      <c r="M265" s="271">
        <f>L265-K265</f>
        <v>0</v>
      </c>
      <c r="N265" s="272">
        <v>0</v>
      </c>
      <c r="O265" s="275" t="s">
        <v>40</v>
      </c>
      <c r="P265" s="274" t="s">
        <v>391</v>
      </c>
      <c r="Q265" s="277"/>
      <c r="R265" s="277" t="s">
        <v>254</v>
      </c>
      <c r="S265" s="278" t="s">
        <v>1</v>
      </c>
      <c r="T265" s="279" t="s">
        <v>382</v>
      </c>
      <c r="U265" s="285">
        <v>52</v>
      </c>
      <c r="V265" s="280" t="s">
        <v>95</v>
      </c>
      <c r="W265" s="281"/>
      <c r="X265" s="281"/>
      <c r="Y265" s="282"/>
    </row>
    <row r="266" spans="1:25" ht="24.9" customHeight="1" x14ac:dyDescent="0.2">
      <c r="A266" s="220"/>
      <c r="B266" s="208" t="s">
        <v>172</v>
      </c>
      <c r="C266" s="286"/>
      <c r="D266" s="208"/>
      <c r="E266" s="222"/>
      <c r="F266" s="223"/>
      <c r="G266" s="224"/>
      <c r="H266" s="224"/>
      <c r="I266" s="225"/>
      <c r="J266" s="226"/>
      <c r="K266" s="222"/>
      <c r="L266" s="224"/>
      <c r="M266" s="223"/>
      <c r="N266" s="224"/>
      <c r="O266" s="228"/>
      <c r="P266" s="229"/>
      <c r="Q266" s="230"/>
      <c r="R266" s="230"/>
      <c r="S266" s="258"/>
      <c r="T266" s="236"/>
      <c r="U266" s="258"/>
      <c r="V266" s="233"/>
      <c r="W266" s="234"/>
      <c r="X266" s="234"/>
      <c r="Y266" s="235"/>
    </row>
    <row r="267" spans="1:25" ht="24.9" customHeight="1" x14ac:dyDescent="0.2">
      <c r="A267" s="220"/>
      <c r="B267" s="208" t="s">
        <v>200</v>
      </c>
      <c r="C267" s="286"/>
      <c r="D267" s="208"/>
      <c r="E267" s="222"/>
      <c r="F267" s="223"/>
      <c r="G267" s="224"/>
      <c r="H267" s="224"/>
      <c r="I267" s="225"/>
      <c r="J267" s="226"/>
      <c r="K267" s="222"/>
      <c r="L267" s="224"/>
      <c r="M267" s="223"/>
      <c r="N267" s="224"/>
      <c r="O267" s="228"/>
      <c r="P267" s="229"/>
      <c r="Q267" s="230"/>
      <c r="R267" s="230"/>
      <c r="S267" s="258"/>
      <c r="T267" s="236"/>
      <c r="U267" s="258"/>
      <c r="V267" s="233"/>
      <c r="W267" s="234"/>
      <c r="X267" s="234"/>
      <c r="Y267" s="235"/>
    </row>
    <row r="268" spans="1:25" ht="24.9" customHeight="1" x14ac:dyDescent="0.2">
      <c r="A268" s="220"/>
      <c r="B268" s="221" t="s">
        <v>174</v>
      </c>
      <c r="C268" s="221"/>
      <c r="D268" s="221"/>
      <c r="E268" s="222"/>
      <c r="F268" s="223"/>
      <c r="G268" s="224"/>
      <c r="H268" s="224"/>
      <c r="I268" s="225"/>
      <c r="J268" s="226"/>
      <c r="K268" s="222"/>
      <c r="L268" s="224"/>
      <c r="M268" s="223"/>
      <c r="N268" s="224"/>
      <c r="O268" s="228"/>
      <c r="P268" s="229"/>
      <c r="Q268" s="230"/>
      <c r="R268" s="230"/>
      <c r="S268" s="258"/>
      <c r="T268" s="236"/>
      <c r="U268" s="258"/>
      <c r="V268" s="233"/>
      <c r="W268" s="234"/>
      <c r="X268" s="234"/>
      <c r="Y268" s="235"/>
    </row>
    <row r="269" spans="1:25" ht="24.9" customHeight="1" x14ac:dyDescent="0.2">
      <c r="A269" s="220"/>
      <c r="B269" s="221" t="s">
        <v>175</v>
      </c>
      <c r="C269" s="221"/>
      <c r="D269" s="221"/>
      <c r="E269" s="222"/>
      <c r="F269" s="223"/>
      <c r="G269" s="224"/>
      <c r="H269" s="224"/>
      <c r="I269" s="225"/>
      <c r="J269" s="226"/>
      <c r="K269" s="222"/>
      <c r="L269" s="224"/>
      <c r="M269" s="223"/>
      <c r="N269" s="224"/>
      <c r="O269" s="228"/>
      <c r="P269" s="229"/>
      <c r="Q269" s="230"/>
      <c r="R269" s="230"/>
      <c r="S269" s="258"/>
      <c r="T269" s="236"/>
      <c r="U269" s="258"/>
      <c r="V269" s="233"/>
      <c r="W269" s="234"/>
      <c r="X269" s="234"/>
      <c r="Y269" s="235"/>
    </row>
    <row r="270" spans="1:25" ht="24.9" customHeight="1" x14ac:dyDescent="0.2">
      <c r="A270" s="220"/>
      <c r="B270" s="221" t="s">
        <v>176</v>
      </c>
      <c r="C270" s="221"/>
      <c r="D270" s="221"/>
      <c r="E270" s="222"/>
      <c r="F270" s="223"/>
      <c r="G270" s="224"/>
      <c r="H270" s="224"/>
      <c r="I270" s="225"/>
      <c r="J270" s="226"/>
      <c r="K270" s="222"/>
      <c r="L270" s="224"/>
      <c r="M270" s="223"/>
      <c r="N270" s="224"/>
      <c r="O270" s="228"/>
      <c r="P270" s="229"/>
      <c r="Q270" s="230"/>
      <c r="R270" s="230"/>
      <c r="S270" s="258"/>
      <c r="T270" s="236"/>
      <c r="U270" s="258"/>
      <c r="V270" s="233"/>
      <c r="W270" s="234"/>
      <c r="X270" s="234"/>
      <c r="Y270" s="235"/>
    </row>
    <row r="271" spans="1:25" ht="24.9" customHeight="1" x14ac:dyDescent="0.2">
      <c r="A271" s="220"/>
      <c r="B271" s="221" t="s">
        <v>177</v>
      </c>
      <c r="C271" s="221"/>
      <c r="D271" s="221"/>
      <c r="E271" s="222"/>
      <c r="F271" s="223"/>
      <c r="G271" s="224"/>
      <c r="H271" s="224"/>
      <c r="I271" s="225"/>
      <c r="J271" s="226"/>
      <c r="K271" s="222"/>
      <c r="L271" s="224"/>
      <c r="M271" s="223"/>
      <c r="N271" s="224"/>
      <c r="O271" s="228"/>
      <c r="P271" s="229"/>
      <c r="Q271" s="230"/>
      <c r="R271" s="230"/>
      <c r="S271" s="258"/>
      <c r="T271" s="236"/>
      <c r="U271" s="258"/>
      <c r="V271" s="233"/>
      <c r="W271" s="234"/>
      <c r="X271" s="234"/>
      <c r="Y271" s="235"/>
    </row>
    <row r="272" spans="1:25" ht="24.9" customHeight="1" x14ac:dyDescent="0.2">
      <c r="A272" s="220"/>
      <c r="B272" s="221" t="s">
        <v>178</v>
      </c>
      <c r="C272" s="221"/>
      <c r="D272" s="221"/>
      <c r="E272" s="222"/>
      <c r="F272" s="223"/>
      <c r="G272" s="224"/>
      <c r="H272" s="224"/>
      <c r="I272" s="225"/>
      <c r="J272" s="226"/>
      <c r="K272" s="222"/>
      <c r="L272" s="224"/>
      <c r="M272" s="223"/>
      <c r="N272" s="224"/>
      <c r="O272" s="228"/>
      <c r="P272" s="229"/>
      <c r="Q272" s="230"/>
      <c r="R272" s="230"/>
      <c r="S272" s="258"/>
      <c r="T272" s="236"/>
      <c r="U272" s="258"/>
      <c r="V272" s="233"/>
      <c r="W272" s="234"/>
      <c r="X272" s="234"/>
      <c r="Y272" s="235"/>
    </row>
    <row r="273" spans="1:25" ht="24.9" customHeight="1" x14ac:dyDescent="0.2">
      <c r="A273" s="220"/>
      <c r="B273" s="208" t="s">
        <v>184</v>
      </c>
      <c r="C273" s="221"/>
      <c r="D273" s="221"/>
      <c r="E273" s="222"/>
      <c r="F273" s="223"/>
      <c r="G273" s="224"/>
      <c r="H273" s="224"/>
      <c r="I273" s="225"/>
      <c r="J273" s="226"/>
      <c r="K273" s="222"/>
      <c r="L273" s="224"/>
      <c r="M273" s="223"/>
      <c r="N273" s="224"/>
      <c r="O273" s="228"/>
      <c r="P273" s="229"/>
      <c r="Q273" s="230"/>
      <c r="R273" s="230"/>
      <c r="S273" s="258"/>
      <c r="T273" s="236"/>
      <c r="U273" s="258"/>
      <c r="V273" s="233"/>
      <c r="W273" s="234"/>
      <c r="X273" s="234"/>
      <c r="Y273" s="235"/>
    </row>
    <row r="274" spans="1:25" ht="24.9" customHeight="1" x14ac:dyDescent="0.2">
      <c r="A274" s="239"/>
      <c r="B274" s="240" t="s">
        <v>185</v>
      </c>
      <c r="C274" s="241"/>
      <c r="D274" s="241"/>
      <c r="E274" s="242"/>
      <c r="F274" s="243"/>
      <c r="G274" s="244"/>
      <c r="H274" s="244"/>
      <c r="I274" s="246"/>
      <c r="J274" s="247"/>
      <c r="K274" s="242"/>
      <c r="L274" s="244"/>
      <c r="M274" s="243"/>
      <c r="N274" s="244"/>
      <c r="O274" s="248"/>
      <c r="P274" s="249"/>
      <c r="Q274" s="250"/>
      <c r="R274" s="250"/>
      <c r="S274" s="283"/>
      <c r="T274" s="252"/>
      <c r="U274" s="283"/>
      <c r="V274" s="253"/>
      <c r="W274" s="254"/>
      <c r="X274" s="254"/>
      <c r="Y274" s="255"/>
    </row>
    <row r="275" spans="1:25" ht="24.9" customHeight="1" x14ac:dyDescent="0.2">
      <c r="A275" s="239"/>
      <c r="B275" s="240" t="s">
        <v>316</v>
      </c>
      <c r="C275" s="241"/>
      <c r="D275" s="241"/>
      <c r="E275" s="242"/>
      <c r="F275" s="243"/>
      <c r="G275" s="244"/>
      <c r="H275" s="244"/>
      <c r="I275" s="246"/>
      <c r="J275" s="247"/>
      <c r="K275" s="242"/>
      <c r="L275" s="244"/>
      <c r="M275" s="243"/>
      <c r="N275" s="244"/>
      <c r="O275" s="248"/>
      <c r="P275" s="249"/>
      <c r="Q275" s="250"/>
      <c r="R275" s="250"/>
      <c r="S275" s="283"/>
      <c r="T275" s="252"/>
      <c r="U275" s="283"/>
      <c r="V275" s="253"/>
      <c r="W275" s="254"/>
      <c r="X275" s="254"/>
      <c r="Y275" s="255"/>
    </row>
    <row r="276" spans="1:25" ht="24.9" customHeight="1" x14ac:dyDescent="0.2">
      <c r="A276" s="284"/>
      <c r="B276" s="208" t="s">
        <v>324</v>
      </c>
      <c r="C276" s="221"/>
      <c r="D276" s="221"/>
      <c r="E276" s="222"/>
      <c r="F276" s="224"/>
      <c r="G276" s="224"/>
      <c r="H276" s="224"/>
      <c r="I276" s="225"/>
      <c r="J276" s="226"/>
      <c r="K276" s="222"/>
      <c r="L276" s="224"/>
      <c r="M276" s="224"/>
      <c r="N276" s="224"/>
      <c r="O276" s="228"/>
      <c r="P276" s="229"/>
      <c r="Q276" s="221"/>
      <c r="R276" s="221"/>
      <c r="S276" s="258"/>
      <c r="T276" s="258"/>
      <c r="U276" s="258"/>
      <c r="V276" s="231"/>
      <c r="W276" s="234"/>
      <c r="X276" s="234"/>
      <c r="Y276" s="235"/>
    </row>
    <row r="277" spans="1:25" s="320" customFormat="1" ht="24.9" customHeight="1" x14ac:dyDescent="0.2">
      <c r="A277" s="284"/>
      <c r="B277" s="208" t="s">
        <v>313</v>
      </c>
      <c r="C277" s="221"/>
      <c r="D277" s="221"/>
      <c r="E277" s="222"/>
      <c r="F277" s="224"/>
      <c r="G277" s="224"/>
      <c r="H277" s="224"/>
      <c r="I277" s="225"/>
      <c r="J277" s="226"/>
      <c r="K277" s="222"/>
      <c r="L277" s="224"/>
      <c r="M277" s="224"/>
      <c r="N277" s="224"/>
      <c r="O277" s="228"/>
      <c r="P277" s="229"/>
      <c r="Q277" s="221"/>
      <c r="R277" s="221"/>
      <c r="S277" s="258"/>
      <c r="T277" s="258"/>
      <c r="U277" s="258"/>
      <c r="V277" s="231"/>
      <c r="W277" s="234"/>
      <c r="X277" s="234"/>
      <c r="Y277" s="235"/>
    </row>
    <row r="278" spans="1:25" s="175" customFormat="1" ht="21.6" customHeight="1" x14ac:dyDescent="0.2">
      <c r="A278" s="311"/>
      <c r="B278" s="312" t="s">
        <v>260</v>
      </c>
      <c r="C278" s="312"/>
      <c r="D278" s="312"/>
      <c r="E278" s="313"/>
      <c r="F278" s="314"/>
      <c r="G278" s="314"/>
      <c r="H278" s="314"/>
      <c r="I278" s="314"/>
      <c r="J278" s="314"/>
      <c r="K278" s="315"/>
      <c r="L278" s="315"/>
      <c r="M278" s="315"/>
      <c r="N278" s="314"/>
      <c r="O278" s="314"/>
      <c r="P278" s="314"/>
      <c r="Q278" s="313"/>
      <c r="R278" s="313"/>
      <c r="S278" s="313"/>
      <c r="T278" s="317"/>
      <c r="U278" s="317"/>
      <c r="V278" s="317"/>
      <c r="W278" s="313"/>
      <c r="X278" s="313"/>
      <c r="Y278" s="318"/>
    </row>
    <row r="279" spans="1:25" ht="32.4" x14ac:dyDescent="0.2">
      <c r="A279" s="267">
        <v>52</v>
      </c>
      <c r="B279" s="269" t="s">
        <v>261</v>
      </c>
      <c r="C279" s="269" t="s">
        <v>243</v>
      </c>
      <c r="D279" s="269" t="s">
        <v>141</v>
      </c>
      <c r="E279" s="270">
        <v>32</v>
      </c>
      <c r="F279" s="271">
        <v>32</v>
      </c>
      <c r="G279" s="272">
        <v>32</v>
      </c>
      <c r="H279" s="272" t="s">
        <v>340</v>
      </c>
      <c r="I279" s="273" t="s">
        <v>40</v>
      </c>
      <c r="J279" s="274" t="s">
        <v>419</v>
      </c>
      <c r="K279" s="270">
        <v>32</v>
      </c>
      <c r="L279" s="272">
        <v>32</v>
      </c>
      <c r="M279" s="271">
        <f>L279-K279</f>
        <v>0</v>
      </c>
      <c r="N279" s="272">
        <v>0</v>
      </c>
      <c r="O279" s="275" t="s">
        <v>40</v>
      </c>
      <c r="P279" s="274" t="s">
        <v>391</v>
      </c>
      <c r="Q279" s="277"/>
      <c r="R279" s="277" t="s">
        <v>265</v>
      </c>
      <c r="S279" s="278" t="s">
        <v>1</v>
      </c>
      <c r="T279" s="279" t="s">
        <v>255</v>
      </c>
      <c r="U279" s="285">
        <v>53</v>
      </c>
      <c r="V279" s="280" t="s">
        <v>144</v>
      </c>
      <c r="W279" s="281"/>
      <c r="X279" s="281"/>
      <c r="Y279" s="282"/>
    </row>
    <row r="280" spans="1:25" ht="32.4" x14ac:dyDescent="0.2">
      <c r="A280" s="220">
        <v>53</v>
      </c>
      <c r="B280" s="208" t="s">
        <v>262</v>
      </c>
      <c r="C280" s="221" t="s">
        <v>140</v>
      </c>
      <c r="D280" s="221" t="s">
        <v>141</v>
      </c>
      <c r="E280" s="222">
        <v>4</v>
      </c>
      <c r="F280" s="223">
        <v>4</v>
      </c>
      <c r="G280" s="224">
        <v>4</v>
      </c>
      <c r="H280" s="272" t="s">
        <v>340</v>
      </c>
      <c r="I280" s="273" t="s">
        <v>40</v>
      </c>
      <c r="J280" s="274" t="s">
        <v>419</v>
      </c>
      <c r="K280" s="222">
        <v>73</v>
      </c>
      <c r="L280" s="224">
        <v>11</v>
      </c>
      <c r="M280" s="271">
        <f t="shared" ref="M280:M281" si="4">L280-K280</f>
        <v>-62</v>
      </c>
      <c r="N280" s="224">
        <v>0</v>
      </c>
      <c r="O280" s="275" t="s">
        <v>40</v>
      </c>
      <c r="P280" s="274" t="s">
        <v>391</v>
      </c>
      <c r="Q280" s="230"/>
      <c r="R280" s="230" t="s">
        <v>265</v>
      </c>
      <c r="S280" s="231" t="s">
        <v>2</v>
      </c>
      <c r="T280" s="236" t="s">
        <v>255</v>
      </c>
      <c r="U280" s="231">
        <v>54</v>
      </c>
      <c r="V280" s="233" t="s">
        <v>95</v>
      </c>
      <c r="W280" s="234"/>
      <c r="X280" s="234"/>
      <c r="Y280" s="235"/>
    </row>
    <row r="281" spans="1:25" ht="75" customHeight="1" x14ac:dyDescent="0.2">
      <c r="A281" s="220">
        <v>54</v>
      </c>
      <c r="B281" s="208" t="s">
        <v>263</v>
      </c>
      <c r="C281" s="286" t="s">
        <v>264</v>
      </c>
      <c r="D281" s="286" t="s">
        <v>141</v>
      </c>
      <c r="E281" s="222">
        <v>7</v>
      </c>
      <c r="F281" s="223">
        <v>7</v>
      </c>
      <c r="G281" s="224">
        <v>7</v>
      </c>
      <c r="H281" s="272" t="s">
        <v>340</v>
      </c>
      <c r="I281" s="273" t="s">
        <v>40</v>
      </c>
      <c r="J281" s="274" t="s">
        <v>419</v>
      </c>
      <c r="K281" s="222">
        <v>7</v>
      </c>
      <c r="L281" s="224">
        <v>8</v>
      </c>
      <c r="M281" s="271">
        <f t="shared" si="4"/>
        <v>1</v>
      </c>
      <c r="N281" s="224">
        <v>0</v>
      </c>
      <c r="O281" s="275" t="s">
        <v>40</v>
      </c>
      <c r="P281" s="274" t="s">
        <v>391</v>
      </c>
      <c r="Q281" s="230"/>
      <c r="R281" s="230" t="s">
        <v>265</v>
      </c>
      <c r="S281" s="231" t="s">
        <v>2</v>
      </c>
      <c r="T281" s="236" t="s">
        <v>420</v>
      </c>
      <c r="U281" s="231">
        <v>55</v>
      </c>
      <c r="V281" s="233" t="s">
        <v>94</v>
      </c>
      <c r="W281" s="234"/>
      <c r="X281" s="234"/>
      <c r="Y281" s="235"/>
    </row>
    <row r="282" spans="1:25" ht="24.9" customHeight="1" x14ac:dyDescent="0.2">
      <c r="A282" s="220"/>
      <c r="B282" s="208" t="s">
        <v>172</v>
      </c>
      <c r="C282" s="286"/>
      <c r="D282" s="208"/>
      <c r="E282" s="222"/>
      <c r="F282" s="223"/>
      <c r="G282" s="224"/>
      <c r="H282" s="224"/>
      <c r="I282" s="225"/>
      <c r="J282" s="226"/>
      <c r="K282" s="222"/>
      <c r="L282" s="224"/>
      <c r="M282" s="223"/>
      <c r="N282" s="224"/>
      <c r="O282" s="228"/>
      <c r="P282" s="229"/>
      <c r="Q282" s="230"/>
      <c r="R282" s="230"/>
      <c r="S282" s="258"/>
      <c r="T282" s="236"/>
      <c r="U282" s="258"/>
      <c r="V282" s="233"/>
      <c r="W282" s="234"/>
      <c r="X282" s="234"/>
      <c r="Y282" s="235"/>
    </row>
    <row r="283" spans="1:25" ht="24.9" customHeight="1" x14ac:dyDescent="0.2">
      <c r="A283" s="220"/>
      <c r="B283" s="208" t="s">
        <v>200</v>
      </c>
      <c r="C283" s="286"/>
      <c r="D283" s="208"/>
      <c r="E283" s="222"/>
      <c r="F283" s="223"/>
      <c r="G283" s="224"/>
      <c r="H283" s="224"/>
      <c r="I283" s="225"/>
      <c r="J283" s="226"/>
      <c r="K283" s="222"/>
      <c r="L283" s="224"/>
      <c r="M283" s="223"/>
      <c r="N283" s="224"/>
      <c r="O283" s="228"/>
      <c r="P283" s="229"/>
      <c r="Q283" s="230"/>
      <c r="R283" s="230"/>
      <c r="S283" s="258"/>
      <c r="T283" s="236"/>
      <c r="U283" s="258"/>
      <c r="V283" s="233"/>
      <c r="W283" s="234"/>
      <c r="X283" s="234"/>
      <c r="Y283" s="235"/>
    </row>
    <row r="284" spans="1:25" ht="24.9" customHeight="1" x14ac:dyDescent="0.2">
      <c r="A284" s="220"/>
      <c r="B284" s="221" t="s">
        <v>174</v>
      </c>
      <c r="C284" s="221"/>
      <c r="D284" s="221"/>
      <c r="E284" s="222"/>
      <c r="F284" s="223"/>
      <c r="G284" s="224"/>
      <c r="H284" s="224"/>
      <c r="I284" s="225"/>
      <c r="J284" s="226"/>
      <c r="K284" s="222"/>
      <c r="L284" s="224"/>
      <c r="M284" s="223"/>
      <c r="N284" s="224"/>
      <c r="O284" s="228"/>
      <c r="P284" s="229"/>
      <c r="Q284" s="230"/>
      <c r="R284" s="230"/>
      <c r="S284" s="258"/>
      <c r="T284" s="236"/>
      <c r="U284" s="258"/>
      <c r="V284" s="233"/>
      <c r="W284" s="234"/>
      <c r="X284" s="234"/>
      <c r="Y284" s="235"/>
    </row>
    <row r="285" spans="1:25" ht="24.9" customHeight="1" x14ac:dyDescent="0.2">
      <c r="A285" s="220"/>
      <c r="B285" s="221" t="s">
        <v>175</v>
      </c>
      <c r="C285" s="221"/>
      <c r="D285" s="221"/>
      <c r="E285" s="222"/>
      <c r="F285" s="223"/>
      <c r="G285" s="224"/>
      <c r="H285" s="224"/>
      <c r="I285" s="225"/>
      <c r="J285" s="226"/>
      <c r="K285" s="222"/>
      <c r="L285" s="224"/>
      <c r="M285" s="223"/>
      <c r="N285" s="224"/>
      <c r="O285" s="228"/>
      <c r="P285" s="229"/>
      <c r="Q285" s="230"/>
      <c r="R285" s="230"/>
      <c r="S285" s="258"/>
      <c r="T285" s="236"/>
      <c r="U285" s="258"/>
      <c r="V285" s="233"/>
      <c r="W285" s="234"/>
      <c r="X285" s="234"/>
      <c r="Y285" s="235"/>
    </row>
    <row r="286" spans="1:25" ht="24.9" customHeight="1" x14ac:dyDescent="0.2">
      <c r="A286" s="220"/>
      <c r="B286" s="221" t="s">
        <v>176</v>
      </c>
      <c r="C286" s="221"/>
      <c r="D286" s="221"/>
      <c r="E286" s="222"/>
      <c r="F286" s="223"/>
      <c r="G286" s="224"/>
      <c r="H286" s="224"/>
      <c r="I286" s="225"/>
      <c r="J286" s="226"/>
      <c r="K286" s="222"/>
      <c r="L286" s="224"/>
      <c r="M286" s="223"/>
      <c r="N286" s="224"/>
      <c r="O286" s="228"/>
      <c r="P286" s="229"/>
      <c r="Q286" s="230"/>
      <c r="R286" s="230"/>
      <c r="S286" s="258"/>
      <c r="T286" s="236"/>
      <c r="U286" s="258"/>
      <c r="V286" s="233"/>
      <c r="W286" s="234"/>
      <c r="X286" s="234"/>
      <c r="Y286" s="235"/>
    </row>
    <row r="287" spans="1:25" ht="24.9" customHeight="1" x14ac:dyDescent="0.2">
      <c r="A287" s="220"/>
      <c r="B287" s="221" t="s">
        <v>177</v>
      </c>
      <c r="C287" s="221"/>
      <c r="D287" s="221"/>
      <c r="E287" s="222"/>
      <c r="F287" s="223"/>
      <c r="G287" s="224"/>
      <c r="H287" s="224"/>
      <c r="I287" s="225"/>
      <c r="J287" s="226"/>
      <c r="K287" s="222"/>
      <c r="L287" s="224"/>
      <c r="M287" s="223"/>
      <c r="N287" s="224"/>
      <c r="O287" s="228"/>
      <c r="P287" s="229"/>
      <c r="Q287" s="230"/>
      <c r="R287" s="230"/>
      <c r="S287" s="258"/>
      <c r="T287" s="236"/>
      <c r="U287" s="258"/>
      <c r="V287" s="233"/>
      <c r="W287" s="234"/>
      <c r="X287" s="234"/>
      <c r="Y287" s="235"/>
    </row>
    <row r="288" spans="1:25" ht="24.9" customHeight="1" x14ac:dyDescent="0.2">
      <c r="A288" s="220"/>
      <c r="B288" s="221" t="s">
        <v>178</v>
      </c>
      <c r="C288" s="221"/>
      <c r="D288" s="221"/>
      <c r="E288" s="222"/>
      <c r="F288" s="223"/>
      <c r="G288" s="224"/>
      <c r="H288" s="224"/>
      <c r="I288" s="225"/>
      <c r="J288" s="226"/>
      <c r="K288" s="222"/>
      <c r="L288" s="224"/>
      <c r="M288" s="223"/>
      <c r="N288" s="224"/>
      <c r="O288" s="228"/>
      <c r="P288" s="229"/>
      <c r="Q288" s="230"/>
      <c r="R288" s="230"/>
      <c r="S288" s="258"/>
      <c r="T288" s="236"/>
      <c r="U288" s="258"/>
      <c r="V288" s="233"/>
      <c r="W288" s="234"/>
      <c r="X288" s="234"/>
      <c r="Y288" s="235"/>
    </row>
    <row r="289" spans="1:25" ht="24.9" customHeight="1" x14ac:dyDescent="0.2">
      <c r="A289" s="220"/>
      <c r="B289" s="221" t="s">
        <v>208</v>
      </c>
      <c r="C289" s="221"/>
      <c r="D289" s="221"/>
      <c r="E289" s="222"/>
      <c r="F289" s="223"/>
      <c r="G289" s="224"/>
      <c r="H289" s="224"/>
      <c r="I289" s="225"/>
      <c r="J289" s="226"/>
      <c r="K289" s="222"/>
      <c r="L289" s="224"/>
      <c r="M289" s="223"/>
      <c r="N289" s="224"/>
      <c r="O289" s="228"/>
      <c r="P289" s="229"/>
      <c r="Q289" s="230"/>
      <c r="R289" s="230"/>
      <c r="S289" s="258"/>
      <c r="T289" s="236"/>
      <c r="U289" s="258"/>
      <c r="V289" s="233"/>
      <c r="W289" s="234"/>
      <c r="X289" s="234"/>
      <c r="Y289" s="235"/>
    </row>
    <row r="290" spans="1:25" ht="24.9" customHeight="1" x14ac:dyDescent="0.2">
      <c r="A290" s="220"/>
      <c r="B290" s="221" t="s">
        <v>188</v>
      </c>
      <c r="C290" s="221"/>
      <c r="D290" s="221"/>
      <c r="E290" s="222"/>
      <c r="F290" s="223"/>
      <c r="G290" s="224"/>
      <c r="H290" s="224"/>
      <c r="I290" s="225"/>
      <c r="J290" s="226"/>
      <c r="K290" s="222"/>
      <c r="L290" s="224"/>
      <c r="M290" s="223"/>
      <c r="N290" s="224"/>
      <c r="O290" s="228"/>
      <c r="P290" s="229"/>
      <c r="Q290" s="230"/>
      <c r="R290" s="230"/>
      <c r="S290" s="258"/>
      <c r="T290" s="236"/>
      <c r="U290" s="258"/>
      <c r="V290" s="233"/>
      <c r="W290" s="234"/>
      <c r="X290" s="234"/>
      <c r="Y290" s="235"/>
    </row>
    <row r="291" spans="1:25" ht="24.9" customHeight="1" x14ac:dyDescent="0.2">
      <c r="A291" s="220"/>
      <c r="B291" s="208" t="s">
        <v>180</v>
      </c>
      <c r="C291" s="221"/>
      <c r="D291" s="221"/>
      <c r="E291" s="222"/>
      <c r="F291" s="223"/>
      <c r="G291" s="224"/>
      <c r="H291" s="224"/>
      <c r="I291" s="225"/>
      <c r="J291" s="226"/>
      <c r="K291" s="222"/>
      <c r="L291" s="224"/>
      <c r="M291" s="223"/>
      <c r="N291" s="224"/>
      <c r="O291" s="228"/>
      <c r="P291" s="229"/>
      <c r="Q291" s="230"/>
      <c r="R291" s="230"/>
      <c r="S291" s="258"/>
      <c r="T291" s="236"/>
      <c r="U291" s="258"/>
      <c r="V291" s="233"/>
      <c r="W291" s="234"/>
      <c r="X291" s="234"/>
      <c r="Y291" s="235"/>
    </row>
    <row r="292" spans="1:25" ht="24.9" customHeight="1" x14ac:dyDescent="0.2">
      <c r="A292" s="220"/>
      <c r="B292" s="208" t="s">
        <v>182</v>
      </c>
      <c r="C292" s="221"/>
      <c r="D292" s="221"/>
      <c r="E292" s="222"/>
      <c r="F292" s="223"/>
      <c r="G292" s="224"/>
      <c r="H292" s="224"/>
      <c r="I292" s="225"/>
      <c r="J292" s="226"/>
      <c r="K292" s="222"/>
      <c r="L292" s="224"/>
      <c r="M292" s="223"/>
      <c r="N292" s="224"/>
      <c r="O292" s="228"/>
      <c r="P292" s="229"/>
      <c r="Q292" s="230"/>
      <c r="R292" s="230"/>
      <c r="S292" s="258"/>
      <c r="T292" s="236"/>
      <c r="U292" s="258"/>
      <c r="V292" s="233"/>
      <c r="W292" s="234"/>
      <c r="X292" s="234"/>
      <c r="Y292" s="235"/>
    </row>
    <row r="293" spans="1:25" ht="24.9" customHeight="1" x14ac:dyDescent="0.2">
      <c r="A293" s="220"/>
      <c r="B293" s="208" t="s">
        <v>184</v>
      </c>
      <c r="C293" s="221"/>
      <c r="D293" s="221"/>
      <c r="E293" s="222"/>
      <c r="F293" s="223"/>
      <c r="G293" s="224"/>
      <c r="H293" s="224"/>
      <c r="I293" s="225"/>
      <c r="J293" s="226"/>
      <c r="K293" s="222"/>
      <c r="L293" s="224"/>
      <c r="M293" s="223"/>
      <c r="N293" s="224"/>
      <c r="O293" s="228"/>
      <c r="P293" s="229"/>
      <c r="Q293" s="230"/>
      <c r="R293" s="230"/>
      <c r="S293" s="258"/>
      <c r="T293" s="236"/>
      <c r="U293" s="258"/>
      <c r="V293" s="233"/>
      <c r="W293" s="234"/>
      <c r="X293" s="234"/>
      <c r="Y293" s="235"/>
    </row>
    <row r="294" spans="1:25" ht="24.9" customHeight="1" x14ac:dyDescent="0.2">
      <c r="A294" s="284"/>
      <c r="B294" s="208" t="s">
        <v>185</v>
      </c>
      <c r="C294" s="221"/>
      <c r="D294" s="221"/>
      <c r="E294" s="222"/>
      <c r="F294" s="224"/>
      <c r="G294" s="224"/>
      <c r="H294" s="224"/>
      <c r="I294" s="225"/>
      <c r="J294" s="226"/>
      <c r="K294" s="222"/>
      <c r="L294" s="224"/>
      <c r="M294" s="224"/>
      <c r="N294" s="224"/>
      <c r="O294" s="228"/>
      <c r="P294" s="229"/>
      <c r="Q294" s="221"/>
      <c r="R294" s="221"/>
      <c r="S294" s="258"/>
      <c r="T294" s="258"/>
      <c r="U294" s="258"/>
      <c r="V294" s="231"/>
      <c r="W294" s="234"/>
      <c r="X294" s="234"/>
      <c r="Y294" s="235"/>
    </row>
    <row r="295" spans="1:25" ht="24.9" customHeight="1" x14ac:dyDescent="0.2">
      <c r="A295" s="239"/>
      <c r="B295" s="240" t="s">
        <v>316</v>
      </c>
      <c r="C295" s="241"/>
      <c r="D295" s="241"/>
      <c r="E295" s="242"/>
      <c r="F295" s="243"/>
      <c r="G295" s="244"/>
      <c r="H295" s="244"/>
      <c r="I295" s="246"/>
      <c r="J295" s="247"/>
      <c r="K295" s="242"/>
      <c r="L295" s="244"/>
      <c r="M295" s="243"/>
      <c r="N295" s="244"/>
      <c r="O295" s="248"/>
      <c r="P295" s="249"/>
      <c r="Q295" s="250"/>
      <c r="R295" s="250"/>
      <c r="S295" s="283"/>
      <c r="T295" s="252"/>
      <c r="U295" s="283"/>
      <c r="V295" s="253"/>
      <c r="W295" s="254"/>
      <c r="X295" s="254"/>
      <c r="Y295" s="255"/>
    </row>
    <row r="296" spans="1:25" ht="24.9" customHeight="1" x14ac:dyDescent="0.2">
      <c r="A296" s="284"/>
      <c r="B296" s="208" t="s">
        <v>313</v>
      </c>
      <c r="C296" s="221"/>
      <c r="D296" s="221"/>
      <c r="E296" s="222"/>
      <c r="F296" s="224"/>
      <c r="G296" s="224"/>
      <c r="H296" s="224"/>
      <c r="I296" s="225"/>
      <c r="J296" s="226"/>
      <c r="K296" s="222"/>
      <c r="L296" s="224"/>
      <c r="M296" s="224"/>
      <c r="N296" s="224"/>
      <c r="O296" s="228"/>
      <c r="P296" s="229"/>
      <c r="Q296" s="221"/>
      <c r="R296" s="221"/>
      <c r="S296" s="258"/>
      <c r="T296" s="258"/>
      <c r="U296" s="258"/>
      <c r="V296" s="231"/>
      <c r="W296" s="234"/>
      <c r="X296" s="234"/>
      <c r="Y296" s="235"/>
    </row>
    <row r="297" spans="1:25" ht="24.9" customHeight="1" x14ac:dyDescent="0.2">
      <c r="A297" s="284"/>
      <c r="B297" s="208" t="s">
        <v>314</v>
      </c>
      <c r="C297" s="221"/>
      <c r="D297" s="221"/>
      <c r="E297" s="222"/>
      <c r="F297" s="224"/>
      <c r="G297" s="224"/>
      <c r="H297" s="224"/>
      <c r="I297" s="225"/>
      <c r="J297" s="226"/>
      <c r="K297" s="222"/>
      <c r="L297" s="224"/>
      <c r="M297" s="224"/>
      <c r="N297" s="224"/>
      <c r="O297" s="228"/>
      <c r="P297" s="229"/>
      <c r="Q297" s="221"/>
      <c r="R297" s="221"/>
      <c r="S297" s="258"/>
      <c r="T297" s="258"/>
      <c r="U297" s="258"/>
      <c r="V297" s="231"/>
      <c r="W297" s="234"/>
      <c r="X297" s="234"/>
      <c r="Y297" s="235"/>
    </row>
    <row r="298" spans="1:25" ht="24.9" customHeight="1" x14ac:dyDescent="0.2">
      <c r="A298" s="291"/>
      <c r="B298" s="240" t="s">
        <v>315</v>
      </c>
      <c r="C298" s="241"/>
      <c r="D298" s="241"/>
      <c r="E298" s="242"/>
      <c r="F298" s="244"/>
      <c r="G298" s="244"/>
      <c r="H298" s="244"/>
      <c r="I298" s="246"/>
      <c r="J298" s="247"/>
      <c r="K298" s="242"/>
      <c r="L298" s="244"/>
      <c r="M298" s="244"/>
      <c r="N298" s="244"/>
      <c r="O298" s="248"/>
      <c r="P298" s="249"/>
      <c r="Q298" s="241"/>
      <c r="R298" s="241"/>
      <c r="S298" s="283"/>
      <c r="T298" s="283"/>
      <c r="U298" s="283"/>
      <c r="V298" s="251"/>
      <c r="W298" s="254"/>
      <c r="X298" s="254"/>
      <c r="Y298" s="255"/>
    </row>
    <row r="299" spans="1:25" s="321" customFormat="1" ht="21.6" customHeight="1" x14ac:dyDescent="0.2">
      <c r="A299" s="259"/>
      <c r="B299" s="260" t="s">
        <v>266</v>
      </c>
      <c r="C299" s="260"/>
      <c r="D299" s="260"/>
      <c r="E299" s="261"/>
      <c r="F299" s="262"/>
      <c r="G299" s="262"/>
      <c r="H299" s="262"/>
      <c r="I299" s="262"/>
      <c r="J299" s="262"/>
      <c r="K299" s="263"/>
      <c r="L299" s="263"/>
      <c r="M299" s="263"/>
      <c r="N299" s="262"/>
      <c r="O299" s="262"/>
      <c r="P299" s="262"/>
      <c r="Q299" s="261"/>
      <c r="R299" s="261"/>
      <c r="S299" s="261"/>
      <c r="T299" s="265"/>
      <c r="U299" s="265"/>
      <c r="V299" s="265"/>
      <c r="W299" s="261"/>
      <c r="X299" s="261"/>
      <c r="Y299" s="266"/>
    </row>
    <row r="300" spans="1:25" ht="32.4" x14ac:dyDescent="0.2">
      <c r="A300" s="267">
        <v>55</v>
      </c>
      <c r="B300" s="269" t="s">
        <v>269</v>
      </c>
      <c r="C300" s="269" t="s">
        <v>145</v>
      </c>
      <c r="D300" s="269" t="s">
        <v>141</v>
      </c>
      <c r="E300" s="270">
        <v>5</v>
      </c>
      <c r="F300" s="271">
        <v>5</v>
      </c>
      <c r="G300" s="272">
        <v>5</v>
      </c>
      <c r="H300" s="272" t="s">
        <v>340</v>
      </c>
      <c r="I300" s="273" t="s">
        <v>40</v>
      </c>
      <c r="J300" s="274" t="s">
        <v>419</v>
      </c>
      <c r="K300" s="270">
        <v>5</v>
      </c>
      <c r="L300" s="272">
        <v>12</v>
      </c>
      <c r="M300" s="271">
        <f>L300-K300</f>
        <v>7</v>
      </c>
      <c r="N300" s="272">
        <v>0</v>
      </c>
      <c r="O300" s="275" t="s">
        <v>40</v>
      </c>
      <c r="P300" s="274" t="s">
        <v>391</v>
      </c>
      <c r="Q300" s="277"/>
      <c r="R300" s="277" t="s">
        <v>117</v>
      </c>
      <c r="S300" s="278" t="s">
        <v>1</v>
      </c>
      <c r="T300" s="279" t="s">
        <v>273</v>
      </c>
      <c r="U300" s="285">
        <v>56</v>
      </c>
      <c r="V300" s="280" t="s">
        <v>144</v>
      </c>
      <c r="W300" s="281"/>
      <c r="X300" s="281"/>
      <c r="Y300" s="282"/>
    </row>
    <row r="301" spans="1:25" ht="32.4" x14ac:dyDescent="0.2">
      <c r="A301" s="220">
        <v>56</v>
      </c>
      <c r="B301" s="208" t="s">
        <v>267</v>
      </c>
      <c r="C301" s="221" t="s">
        <v>270</v>
      </c>
      <c r="D301" s="221" t="s">
        <v>141</v>
      </c>
      <c r="E301" s="222">
        <v>1116</v>
      </c>
      <c r="F301" s="223">
        <v>1116</v>
      </c>
      <c r="G301" s="224">
        <v>1017</v>
      </c>
      <c r="H301" s="224" t="s">
        <v>340</v>
      </c>
      <c r="I301" s="225" t="s">
        <v>40</v>
      </c>
      <c r="J301" s="226" t="s">
        <v>419</v>
      </c>
      <c r="K301" s="222">
        <v>1210</v>
      </c>
      <c r="L301" s="224">
        <v>1260</v>
      </c>
      <c r="M301" s="271">
        <f t="shared" ref="M301:M302" si="5">L301-K301</f>
        <v>50</v>
      </c>
      <c r="N301" s="224">
        <v>0</v>
      </c>
      <c r="O301" s="228" t="s">
        <v>40</v>
      </c>
      <c r="P301" s="213" t="s">
        <v>431</v>
      </c>
      <c r="Q301" s="230"/>
      <c r="R301" s="230" t="s">
        <v>274</v>
      </c>
      <c r="S301" s="231" t="s">
        <v>2</v>
      </c>
      <c r="T301" s="236" t="s">
        <v>295</v>
      </c>
      <c r="U301" s="231">
        <v>58</v>
      </c>
      <c r="V301" s="233" t="s">
        <v>95</v>
      </c>
      <c r="W301" s="234"/>
      <c r="X301" s="234"/>
      <c r="Y301" s="235"/>
    </row>
    <row r="302" spans="1:25" ht="32.4" x14ac:dyDescent="0.2">
      <c r="A302" s="220">
        <v>57</v>
      </c>
      <c r="B302" s="208" t="s">
        <v>268</v>
      </c>
      <c r="C302" s="286" t="s">
        <v>235</v>
      </c>
      <c r="D302" s="286" t="s">
        <v>141</v>
      </c>
      <c r="E302" s="222">
        <v>39</v>
      </c>
      <c r="F302" s="223">
        <v>39</v>
      </c>
      <c r="G302" s="224">
        <v>7</v>
      </c>
      <c r="H302" s="224" t="s">
        <v>429</v>
      </c>
      <c r="I302" s="225" t="s">
        <v>40</v>
      </c>
      <c r="J302" s="226" t="s">
        <v>419</v>
      </c>
      <c r="K302" s="222">
        <v>39</v>
      </c>
      <c r="L302" s="224">
        <v>39</v>
      </c>
      <c r="M302" s="271">
        <f t="shared" si="5"/>
        <v>0</v>
      </c>
      <c r="N302" s="224">
        <v>0</v>
      </c>
      <c r="O302" s="228" t="s">
        <v>40</v>
      </c>
      <c r="P302" s="229" t="s">
        <v>391</v>
      </c>
      <c r="Q302" s="230"/>
      <c r="R302" s="230" t="s">
        <v>274</v>
      </c>
      <c r="S302" s="231" t="s">
        <v>2</v>
      </c>
      <c r="T302" s="236" t="s">
        <v>273</v>
      </c>
      <c r="U302" s="258" t="s">
        <v>275</v>
      </c>
      <c r="V302" s="233" t="s">
        <v>48</v>
      </c>
      <c r="W302" s="234"/>
      <c r="X302" s="234"/>
      <c r="Y302" s="235"/>
    </row>
    <row r="303" spans="1:25" ht="24.9" customHeight="1" x14ac:dyDescent="0.2">
      <c r="A303" s="220"/>
      <c r="B303" s="208" t="s">
        <v>172</v>
      </c>
      <c r="C303" s="286"/>
      <c r="D303" s="208"/>
      <c r="E303" s="222"/>
      <c r="F303" s="223"/>
      <c r="G303" s="224"/>
      <c r="H303" s="224"/>
      <c r="I303" s="225"/>
      <c r="J303" s="226"/>
      <c r="K303" s="222"/>
      <c r="L303" s="224"/>
      <c r="M303" s="223"/>
      <c r="N303" s="224"/>
      <c r="O303" s="228"/>
      <c r="P303" s="229"/>
      <c r="Q303" s="230"/>
      <c r="R303" s="230"/>
      <c r="S303" s="258"/>
      <c r="T303" s="236"/>
      <c r="U303" s="258"/>
      <c r="V303" s="233"/>
      <c r="W303" s="234"/>
      <c r="X303" s="234"/>
      <c r="Y303" s="235"/>
    </row>
    <row r="304" spans="1:25" ht="24.9" customHeight="1" x14ac:dyDescent="0.2">
      <c r="A304" s="220"/>
      <c r="B304" s="208" t="s">
        <v>200</v>
      </c>
      <c r="C304" s="286"/>
      <c r="D304" s="208"/>
      <c r="E304" s="222"/>
      <c r="F304" s="223"/>
      <c r="G304" s="224"/>
      <c r="H304" s="224"/>
      <c r="I304" s="225"/>
      <c r="J304" s="226"/>
      <c r="K304" s="222"/>
      <c r="L304" s="224"/>
      <c r="M304" s="223"/>
      <c r="N304" s="224"/>
      <c r="O304" s="228"/>
      <c r="P304" s="229"/>
      <c r="Q304" s="230"/>
      <c r="R304" s="230"/>
      <c r="S304" s="258"/>
      <c r="T304" s="236"/>
      <c r="U304" s="258"/>
      <c r="V304" s="233"/>
      <c r="W304" s="234"/>
      <c r="X304" s="234"/>
      <c r="Y304" s="235"/>
    </row>
    <row r="305" spans="1:25" ht="24.9" customHeight="1" x14ac:dyDescent="0.2">
      <c r="A305" s="220"/>
      <c r="B305" s="221" t="s">
        <v>174</v>
      </c>
      <c r="C305" s="221"/>
      <c r="D305" s="221"/>
      <c r="E305" s="222"/>
      <c r="F305" s="223"/>
      <c r="G305" s="224"/>
      <c r="H305" s="224"/>
      <c r="I305" s="225"/>
      <c r="J305" s="226"/>
      <c r="K305" s="222"/>
      <c r="L305" s="224"/>
      <c r="M305" s="223"/>
      <c r="N305" s="224"/>
      <c r="O305" s="228"/>
      <c r="P305" s="229"/>
      <c r="Q305" s="230"/>
      <c r="R305" s="230"/>
      <c r="S305" s="258"/>
      <c r="T305" s="236"/>
      <c r="U305" s="258"/>
      <c r="V305" s="233"/>
      <c r="W305" s="234"/>
      <c r="X305" s="234"/>
      <c r="Y305" s="235"/>
    </row>
    <row r="306" spans="1:25" ht="24.9" customHeight="1" x14ac:dyDescent="0.2">
      <c r="A306" s="220"/>
      <c r="B306" s="221" t="s">
        <v>175</v>
      </c>
      <c r="C306" s="221"/>
      <c r="D306" s="221"/>
      <c r="E306" s="222"/>
      <c r="F306" s="223"/>
      <c r="G306" s="224"/>
      <c r="H306" s="224"/>
      <c r="I306" s="225"/>
      <c r="J306" s="226"/>
      <c r="K306" s="222"/>
      <c r="L306" s="224"/>
      <c r="M306" s="223"/>
      <c r="N306" s="224"/>
      <c r="O306" s="228"/>
      <c r="P306" s="229"/>
      <c r="Q306" s="230"/>
      <c r="R306" s="230"/>
      <c r="S306" s="258"/>
      <c r="T306" s="236"/>
      <c r="U306" s="258"/>
      <c r="V306" s="233"/>
      <c r="W306" s="234"/>
      <c r="X306" s="234"/>
      <c r="Y306" s="235"/>
    </row>
    <row r="307" spans="1:25" ht="24.9" customHeight="1" x14ac:dyDescent="0.2">
      <c r="A307" s="220"/>
      <c r="B307" s="221" t="s">
        <v>176</v>
      </c>
      <c r="C307" s="221"/>
      <c r="D307" s="221"/>
      <c r="E307" s="222"/>
      <c r="F307" s="223"/>
      <c r="G307" s="224"/>
      <c r="H307" s="224"/>
      <c r="I307" s="225"/>
      <c r="J307" s="226"/>
      <c r="K307" s="222"/>
      <c r="L307" s="224"/>
      <c r="M307" s="223"/>
      <c r="N307" s="224"/>
      <c r="O307" s="228"/>
      <c r="P307" s="229"/>
      <c r="Q307" s="230"/>
      <c r="R307" s="230"/>
      <c r="S307" s="258"/>
      <c r="T307" s="236"/>
      <c r="U307" s="258"/>
      <c r="V307" s="233"/>
      <c r="W307" s="234"/>
      <c r="X307" s="234"/>
      <c r="Y307" s="235"/>
    </row>
    <row r="308" spans="1:25" ht="24.9" customHeight="1" x14ac:dyDescent="0.2">
      <c r="A308" s="220"/>
      <c r="B308" s="221" t="s">
        <v>177</v>
      </c>
      <c r="C308" s="221"/>
      <c r="D308" s="221"/>
      <c r="E308" s="222"/>
      <c r="F308" s="223"/>
      <c r="G308" s="224"/>
      <c r="H308" s="224"/>
      <c r="I308" s="225"/>
      <c r="J308" s="226"/>
      <c r="K308" s="222"/>
      <c r="L308" s="224"/>
      <c r="M308" s="223"/>
      <c r="N308" s="224"/>
      <c r="O308" s="228"/>
      <c r="P308" s="229"/>
      <c r="Q308" s="230"/>
      <c r="R308" s="230"/>
      <c r="S308" s="258"/>
      <c r="T308" s="236"/>
      <c r="U308" s="258"/>
      <c r="V308" s="233"/>
      <c r="W308" s="234"/>
      <c r="X308" s="234"/>
      <c r="Y308" s="235"/>
    </row>
    <row r="309" spans="1:25" ht="24.9" customHeight="1" x14ac:dyDescent="0.2">
      <c r="A309" s="220"/>
      <c r="B309" s="221" t="s">
        <v>178</v>
      </c>
      <c r="C309" s="221"/>
      <c r="D309" s="221"/>
      <c r="E309" s="222"/>
      <c r="F309" s="223"/>
      <c r="G309" s="224"/>
      <c r="H309" s="224"/>
      <c r="I309" s="225"/>
      <c r="J309" s="226"/>
      <c r="K309" s="222"/>
      <c r="L309" s="224"/>
      <c r="M309" s="223"/>
      <c r="N309" s="224"/>
      <c r="O309" s="228"/>
      <c r="P309" s="229"/>
      <c r="Q309" s="230"/>
      <c r="R309" s="230"/>
      <c r="S309" s="258"/>
      <c r="T309" s="236"/>
      <c r="U309" s="258"/>
      <c r="V309" s="233"/>
      <c r="W309" s="234"/>
      <c r="X309" s="234"/>
      <c r="Y309" s="235"/>
    </row>
    <row r="310" spans="1:25" ht="24.9" customHeight="1" x14ac:dyDescent="0.2">
      <c r="A310" s="220"/>
      <c r="B310" s="208" t="s">
        <v>180</v>
      </c>
      <c r="C310" s="221"/>
      <c r="D310" s="221"/>
      <c r="E310" s="222"/>
      <c r="F310" s="223"/>
      <c r="G310" s="224"/>
      <c r="H310" s="224"/>
      <c r="I310" s="225"/>
      <c r="J310" s="226"/>
      <c r="K310" s="222"/>
      <c r="L310" s="224"/>
      <c r="M310" s="223"/>
      <c r="N310" s="224"/>
      <c r="O310" s="228"/>
      <c r="P310" s="229"/>
      <c r="Q310" s="230"/>
      <c r="R310" s="230"/>
      <c r="S310" s="258"/>
      <c r="T310" s="236"/>
      <c r="U310" s="258"/>
      <c r="V310" s="233"/>
      <c r="W310" s="234"/>
      <c r="X310" s="234"/>
      <c r="Y310" s="235"/>
    </row>
    <row r="311" spans="1:25" ht="24.9" customHeight="1" x14ac:dyDescent="0.2">
      <c r="A311" s="284"/>
      <c r="B311" s="208" t="s">
        <v>189</v>
      </c>
      <c r="C311" s="221"/>
      <c r="D311" s="221"/>
      <c r="E311" s="222"/>
      <c r="F311" s="224"/>
      <c r="G311" s="224"/>
      <c r="H311" s="224"/>
      <c r="I311" s="225"/>
      <c r="J311" s="226"/>
      <c r="K311" s="222"/>
      <c r="L311" s="224"/>
      <c r="M311" s="224"/>
      <c r="N311" s="224"/>
      <c r="O311" s="228"/>
      <c r="P311" s="229"/>
      <c r="Q311" s="221"/>
      <c r="R311" s="221"/>
      <c r="S311" s="258"/>
      <c r="T311" s="258"/>
      <c r="U311" s="258"/>
      <c r="V311" s="231"/>
      <c r="W311" s="234"/>
      <c r="X311" s="234"/>
      <c r="Y311" s="235"/>
    </row>
    <row r="312" spans="1:25" ht="24.9" customHeight="1" x14ac:dyDescent="0.2">
      <c r="A312" s="220"/>
      <c r="B312" s="208" t="s">
        <v>184</v>
      </c>
      <c r="C312" s="221"/>
      <c r="D312" s="221"/>
      <c r="E312" s="222"/>
      <c r="F312" s="223"/>
      <c r="G312" s="224"/>
      <c r="H312" s="224"/>
      <c r="I312" s="225"/>
      <c r="J312" s="226"/>
      <c r="K312" s="222"/>
      <c r="L312" s="224"/>
      <c r="M312" s="223"/>
      <c r="N312" s="224"/>
      <c r="O312" s="228"/>
      <c r="P312" s="229"/>
      <c r="Q312" s="230"/>
      <c r="R312" s="230"/>
      <c r="S312" s="258"/>
      <c r="T312" s="236"/>
      <c r="U312" s="258"/>
      <c r="V312" s="233"/>
      <c r="W312" s="234"/>
      <c r="X312" s="234"/>
      <c r="Y312" s="235"/>
    </row>
    <row r="313" spans="1:25" ht="24.9" customHeight="1" x14ac:dyDescent="0.2">
      <c r="A313" s="284"/>
      <c r="B313" s="208" t="s">
        <v>185</v>
      </c>
      <c r="C313" s="221"/>
      <c r="D313" s="221"/>
      <c r="E313" s="222"/>
      <c r="F313" s="224"/>
      <c r="G313" s="224"/>
      <c r="H313" s="224"/>
      <c r="I313" s="225"/>
      <c r="J313" s="226"/>
      <c r="K313" s="222"/>
      <c r="L313" s="224"/>
      <c r="M313" s="224"/>
      <c r="N313" s="224"/>
      <c r="O313" s="228"/>
      <c r="P313" s="229"/>
      <c r="Q313" s="221"/>
      <c r="R313" s="221"/>
      <c r="S313" s="258"/>
      <c r="T313" s="258"/>
      <c r="U313" s="258"/>
      <c r="V313" s="231"/>
      <c r="W313" s="234"/>
      <c r="X313" s="234"/>
      <c r="Y313" s="235"/>
    </row>
    <row r="314" spans="1:25" ht="24.9" customHeight="1" x14ac:dyDescent="0.2">
      <c r="A314" s="239"/>
      <c r="B314" s="240" t="s">
        <v>316</v>
      </c>
      <c r="C314" s="241"/>
      <c r="D314" s="241"/>
      <c r="E314" s="242"/>
      <c r="F314" s="243"/>
      <c r="G314" s="244"/>
      <c r="H314" s="244"/>
      <c r="I314" s="246"/>
      <c r="J314" s="247"/>
      <c r="K314" s="242"/>
      <c r="L314" s="244"/>
      <c r="M314" s="243"/>
      <c r="N314" s="244"/>
      <c r="O314" s="248"/>
      <c r="P314" s="249"/>
      <c r="Q314" s="250"/>
      <c r="R314" s="250"/>
      <c r="S314" s="283"/>
      <c r="T314" s="252"/>
      <c r="U314" s="283"/>
      <c r="V314" s="253"/>
      <c r="W314" s="254"/>
      <c r="X314" s="254"/>
      <c r="Y314" s="255"/>
    </row>
    <row r="315" spans="1:25" s="175" customFormat="1" ht="21.6" customHeight="1" x14ac:dyDescent="0.2">
      <c r="A315" s="259"/>
      <c r="B315" s="260" t="s">
        <v>279</v>
      </c>
      <c r="C315" s="260"/>
      <c r="D315" s="260"/>
      <c r="E315" s="261"/>
      <c r="F315" s="262"/>
      <c r="G315" s="262"/>
      <c r="H315" s="262"/>
      <c r="I315" s="262"/>
      <c r="J315" s="262"/>
      <c r="K315" s="263"/>
      <c r="L315" s="263"/>
      <c r="M315" s="263"/>
      <c r="N315" s="262"/>
      <c r="O315" s="262"/>
      <c r="P315" s="262"/>
      <c r="Q315" s="261"/>
      <c r="R315" s="261"/>
      <c r="S315" s="261"/>
      <c r="T315" s="265"/>
      <c r="U315" s="265"/>
      <c r="V315" s="265"/>
      <c r="W315" s="261"/>
      <c r="X315" s="261"/>
      <c r="Y315" s="266"/>
    </row>
    <row r="316" spans="1:25" ht="135" customHeight="1" x14ac:dyDescent="0.2">
      <c r="A316" s="220">
        <v>58</v>
      </c>
      <c r="B316" s="208" t="s">
        <v>306</v>
      </c>
      <c r="C316" s="286" t="s">
        <v>307</v>
      </c>
      <c r="D316" s="286" t="s">
        <v>141</v>
      </c>
      <c r="E316" s="222">
        <v>1130</v>
      </c>
      <c r="F316" s="223">
        <v>619</v>
      </c>
      <c r="G316" s="224">
        <v>562</v>
      </c>
      <c r="H316" s="319" t="s">
        <v>456</v>
      </c>
      <c r="I316" s="225" t="s">
        <v>60</v>
      </c>
      <c r="J316" s="226" t="s">
        <v>457</v>
      </c>
      <c r="K316" s="222">
        <v>430</v>
      </c>
      <c r="L316" s="224">
        <v>418</v>
      </c>
      <c r="M316" s="271">
        <f>L316-K316</f>
        <v>-12</v>
      </c>
      <c r="N316" s="224">
        <v>0</v>
      </c>
      <c r="O316" s="228" t="s">
        <v>437</v>
      </c>
      <c r="P316" s="229" t="s">
        <v>458</v>
      </c>
      <c r="Q316" s="230"/>
      <c r="R316" s="230" t="s">
        <v>308</v>
      </c>
      <c r="S316" s="278" t="s">
        <v>1</v>
      </c>
      <c r="T316" s="236" t="s">
        <v>309</v>
      </c>
      <c r="U316" s="231" t="s">
        <v>326</v>
      </c>
      <c r="V316" s="233" t="s">
        <v>49</v>
      </c>
      <c r="W316" s="234"/>
      <c r="X316" s="234" t="s">
        <v>57</v>
      </c>
      <c r="Y316" s="235"/>
    </row>
    <row r="317" spans="1:25" ht="60" customHeight="1" x14ac:dyDescent="0.2">
      <c r="A317" s="267">
        <v>59</v>
      </c>
      <c r="B317" s="269" t="s">
        <v>338</v>
      </c>
      <c r="C317" s="269" t="s">
        <v>157</v>
      </c>
      <c r="D317" s="269" t="s">
        <v>141</v>
      </c>
      <c r="E317" s="270">
        <v>95</v>
      </c>
      <c r="F317" s="271">
        <v>102</v>
      </c>
      <c r="G317" s="272">
        <v>102</v>
      </c>
      <c r="H317" s="272" t="s">
        <v>340</v>
      </c>
      <c r="I317" s="273" t="s">
        <v>40</v>
      </c>
      <c r="J317" s="274" t="s">
        <v>432</v>
      </c>
      <c r="K317" s="270">
        <v>134</v>
      </c>
      <c r="L317" s="272">
        <v>126</v>
      </c>
      <c r="M317" s="271">
        <f>L317-K317</f>
        <v>-8</v>
      </c>
      <c r="N317" s="272">
        <v>0</v>
      </c>
      <c r="O317" s="275" t="s">
        <v>40</v>
      </c>
      <c r="P317" s="274" t="s">
        <v>433</v>
      </c>
      <c r="Q317" s="277"/>
      <c r="R317" s="277" t="s">
        <v>122</v>
      </c>
      <c r="S317" s="231" t="s">
        <v>2</v>
      </c>
      <c r="T317" s="279" t="s">
        <v>283</v>
      </c>
      <c r="U317" s="285">
        <v>59</v>
      </c>
      <c r="V317" s="280" t="s">
        <v>144</v>
      </c>
      <c r="W317" s="281"/>
      <c r="X317" s="281"/>
      <c r="Y317" s="282"/>
    </row>
    <row r="318" spans="1:25" ht="60" customHeight="1" x14ac:dyDescent="0.2">
      <c r="A318" s="220">
        <v>60</v>
      </c>
      <c r="B318" s="208" t="s">
        <v>280</v>
      </c>
      <c r="C318" s="221" t="s">
        <v>282</v>
      </c>
      <c r="D318" s="221" t="s">
        <v>141</v>
      </c>
      <c r="E318" s="222">
        <v>7</v>
      </c>
      <c r="F318" s="223">
        <v>7</v>
      </c>
      <c r="G318" s="224">
        <v>6</v>
      </c>
      <c r="H318" s="224" t="s">
        <v>340</v>
      </c>
      <c r="I318" s="225" t="s">
        <v>40</v>
      </c>
      <c r="J318" s="226" t="s">
        <v>419</v>
      </c>
      <c r="K318" s="222">
        <v>7</v>
      </c>
      <c r="L318" s="224">
        <v>5</v>
      </c>
      <c r="M318" s="271">
        <f t="shared" ref="M318:M322" si="6">L318-K318</f>
        <v>-2</v>
      </c>
      <c r="N318" s="224">
        <v>0</v>
      </c>
      <c r="O318" s="228" t="s">
        <v>434</v>
      </c>
      <c r="P318" s="226" t="s">
        <v>435</v>
      </c>
      <c r="Q318" s="230"/>
      <c r="R318" s="230" t="s">
        <v>122</v>
      </c>
      <c r="S318" s="231" t="s">
        <v>2</v>
      </c>
      <c r="T318" s="236" t="s">
        <v>283</v>
      </c>
      <c r="U318" s="231">
        <v>60</v>
      </c>
      <c r="V318" s="233" t="s">
        <v>155</v>
      </c>
      <c r="W318" s="234"/>
      <c r="X318" s="234"/>
      <c r="Y318" s="235"/>
    </row>
    <row r="319" spans="1:25" ht="60" customHeight="1" x14ac:dyDescent="0.2">
      <c r="A319" s="220">
        <v>61</v>
      </c>
      <c r="B319" s="208" t="s">
        <v>281</v>
      </c>
      <c r="C319" s="286" t="s">
        <v>282</v>
      </c>
      <c r="D319" s="286" t="s">
        <v>141</v>
      </c>
      <c r="E319" s="222">
        <v>55</v>
      </c>
      <c r="F319" s="223">
        <v>55</v>
      </c>
      <c r="G319" s="224">
        <v>41</v>
      </c>
      <c r="H319" s="224" t="s">
        <v>340</v>
      </c>
      <c r="I319" s="225" t="s">
        <v>40</v>
      </c>
      <c r="J319" s="226" t="s">
        <v>419</v>
      </c>
      <c r="K319" s="222">
        <v>761</v>
      </c>
      <c r="L319" s="224">
        <v>248</v>
      </c>
      <c r="M319" s="271">
        <f t="shared" si="6"/>
        <v>-513</v>
      </c>
      <c r="N319" s="224">
        <v>0</v>
      </c>
      <c r="O319" s="228" t="s">
        <v>40</v>
      </c>
      <c r="P319" s="226" t="s">
        <v>435</v>
      </c>
      <c r="Q319" s="230" t="s">
        <v>491</v>
      </c>
      <c r="R319" s="230" t="s">
        <v>122</v>
      </c>
      <c r="S319" s="231" t="s">
        <v>2</v>
      </c>
      <c r="T319" s="236" t="s">
        <v>283</v>
      </c>
      <c r="U319" s="231">
        <v>61</v>
      </c>
      <c r="V319" s="233" t="s">
        <v>95</v>
      </c>
      <c r="W319" s="234"/>
      <c r="X319" s="234"/>
      <c r="Y319" s="235"/>
    </row>
    <row r="320" spans="1:25" ht="45" customHeight="1" x14ac:dyDescent="0.2">
      <c r="A320" s="220">
        <v>62</v>
      </c>
      <c r="B320" s="208" t="s">
        <v>284</v>
      </c>
      <c r="C320" s="286" t="s">
        <v>246</v>
      </c>
      <c r="D320" s="286" t="s">
        <v>235</v>
      </c>
      <c r="E320" s="222">
        <v>47</v>
      </c>
      <c r="F320" s="223">
        <v>47</v>
      </c>
      <c r="G320" s="224">
        <v>46</v>
      </c>
      <c r="H320" s="224" t="s">
        <v>340</v>
      </c>
      <c r="I320" s="225" t="s">
        <v>74</v>
      </c>
      <c r="J320" s="226" t="s">
        <v>367</v>
      </c>
      <c r="K320" s="238">
        <v>0</v>
      </c>
      <c r="L320" s="224">
        <v>0</v>
      </c>
      <c r="M320" s="271">
        <f t="shared" si="6"/>
        <v>0</v>
      </c>
      <c r="N320" s="224">
        <v>0</v>
      </c>
      <c r="O320" s="228" t="s">
        <v>73</v>
      </c>
      <c r="P320" s="229" t="s">
        <v>368</v>
      </c>
      <c r="Q320" s="230"/>
      <c r="R320" s="230" t="s">
        <v>146</v>
      </c>
      <c r="S320" s="231" t="s">
        <v>2</v>
      </c>
      <c r="T320" s="236" t="s">
        <v>203</v>
      </c>
      <c r="U320" s="231">
        <v>62</v>
      </c>
      <c r="V320" s="233" t="s">
        <v>155</v>
      </c>
      <c r="W320" s="234"/>
      <c r="X320" s="234"/>
      <c r="Y320" s="235"/>
    </row>
    <row r="321" spans="1:25" ht="60" customHeight="1" x14ac:dyDescent="0.2">
      <c r="A321" s="220">
        <v>63</v>
      </c>
      <c r="B321" s="208" t="s">
        <v>285</v>
      </c>
      <c r="C321" s="286" t="s">
        <v>259</v>
      </c>
      <c r="D321" s="286" t="s">
        <v>141</v>
      </c>
      <c r="E321" s="222">
        <v>55</v>
      </c>
      <c r="F321" s="223">
        <v>55</v>
      </c>
      <c r="G321" s="224">
        <v>50</v>
      </c>
      <c r="H321" s="224" t="s">
        <v>340</v>
      </c>
      <c r="I321" s="225" t="s">
        <v>40</v>
      </c>
      <c r="J321" s="226" t="s">
        <v>369</v>
      </c>
      <c r="K321" s="222">
        <v>55</v>
      </c>
      <c r="L321" s="224">
        <v>245</v>
      </c>
      <c r="M321" s="271">
        <f t="shared" si="6"/>
        <v>190</v>
      </c>
      <c r="N321" s="224">
        <v>0</v>
      </c>
      <c r="O321" s="228" t="s">
        <v>40</v>
      </c>
      <c r="P321" s="229" t="s">
        <v>366</v>
      </c>
      <c r="Q321" s="230" t="s">
        <v>492</v>
      </c>
      <c r="R321" s="230" t="s">
        <v>146</v>
      </c>
      <c r="S321" s="231" t="s">
        <v>2</v>
      </c>
      <c r="T321" s="236" t="s">
        <v>203</v>
      </c>
      <c r="U321" s="231">
        <v>63</v>
      </c>
      <c r="V321" s="233" t="s">
        <v>94</v>
      </c>
      <c r="W321" s="234"/>
      <c r="X321" s="234"/>
      <c r="Y321" s="235"/>
    </row>
    <row r="322" spans="1:25" ht="97.5" customHeight="1" x14ac:dyDescent="0.2">
      <c r="A322" s="220">
        <v>64</v>
      </c>
      <c r="B322" s="208" t="s">
        <v>286</v>
      </c>
      <c r="C322" s="286" t="s">
        <v>253</v>
      </c>
      <c r="D322" s="286" t="s">
        <v>141</v>
      </c>
      <c r="E322" s="222">
        <v>4</v>
      </c>
      <c r="F322" s="223">
        <v>4</v>
      </c>
      <c r="G322" s="224">
        <v>3</v>
      </c>
      <c r="H322" s="224" t="s">
        <v>340</v>
      </c>
      <c r="I322" s="225" t="s">
        <v>60</v>
      </c>
      <c r="J322" s="226" t="s">
        <v>370</v>
      </c>
      <c r="K322" s="222">
        <v>4</v>
      </c>
      <c r="L322" s="224">
        <v>4</v>
      </c>
      <c r="M322" s="271">
        <f t="shared" si="6"/>
        <v>0</v>
      </c>
      <c r="N322" s="224">
        <v>0</v>
      </c>
      <c r="O322" s="228" t="s">
        <v>40</v>
      </c>
      <c r="P322" s="229" t="s">
        <v>371</v>
      </c>
      <c r="Q322" s="230"/>
      <c r="R322" s="230" t="s">
        <v>146</v>
      </c>
      <c r="S322" s="231" t="s">
        <v>2</v>
      </c>
      <c r="T322" s="236" t="s">
        <v>203</v>
      </c>
      <c r="U322" s="231">
        <v>64</v>
      </c>
      <c r="V322" s="233" t="s">
        <v>95</v>
      </c>
      <c r="W322" s="234"/>
      <c r="X322" s="234"/>
      <c r="Y322" s="235"/>
    </row>
    <row r="323" spans="1:25" ht="24.9" customHeight="1" x14ac:dyDescent="0.2">
      <c r="A323" s="220"/>
      <c r="B323" s="208" t="s">
        <v>172</v>
      </c>
      <c r="C323" s="286"/>
      <c r="D323" s="208"/>
      <c r="E323" s="222"/>
      <c r="F323" s="223"/>
      <c r="G323" s="224"/>
      <c r="H323" s="224"/>
      <c r="I323" s="225"/>
      <c r="J323" s="226"/>
      <c r="K323" s="222"/>
      <c r="L323" s="224"/>
      <c r="M323" s="223"/>
      <c r="N323" s="224"/>
      <c r="O323" s="228"/>
      <c r="P323" s="229"/>
      <c r="Q323" s="230"/>
      <c r="R323" s="230"/>
      <c r="S323" s="258"/>
      <c r="T323" s="236"/>
      <c r="U323" s="258"/>
      <c r="V323" s="233"/>
      <c r="W323" s="234"/>
      <c r="X323" s="234"/>
      <c r="Y323" s="235"/>
    </row>
    <row r="324" spans="1:25" ht="24.9" customHeight="1" x14ac:dyDescent="0.2">
      <c r="A324" s="220"/>
      <c r="B324" s="208" t="s">
        <v>200</v>
      </c>
      <c r="C324" s="286"/>
      <c r="D324" s="208"/>
      <c r="E324" s="222"/>
      <c r="F324" s="223"/>
      <c r="G324" s="224"/>
      <c r="H324" s="224"/>
      <c r="I324" s="225"/>
      <c r="J324" s="226"/>
      <c r="K324" s="222"/>
      <c r="L324" s="224"/>
      <c r="M324" s="223"/>
      <c r="N324" s="224"/>
      <c r="O324" s="228"/>
      <c r="P324" s="229"/>
      <c r="Q324" s="230"/>
      <c r="R324" s="230"/>
      <c r="S324" s="258"/>
      <c r="T324" s="236"/>
      <c r="U324" s="258"/>
      <c r="V324" s="233"/>
      <c r="W324" s="234"/>
      <c r="X324" s="234"/>
      <c r="Y324" s="235"/>
    </row>
    <row r="325" spans="1:25" ht="24.9" customHeight="1" x14ac:dyDescent="0.2">
      <c r="A325" s="220"/>
      <c r="B325" s="221" t="s">
        <v>174</v>
      </c>
      <c r="C325" s="221"/>
      <c r="D325" s="221"/>
      <c r="E325" s="222"/>
      <c r="F325" s="223"/>
      <c r="G325" s="224"/>
      <c r="H325" s="224"/>
      <c r="I325" s="225"/>
      <c r="J325" s="226"/>
      <c r="K325" s="222"/>
      <c r="L325" s="224"/>
      <c r="M325" s="223"/>
      <c r="N325" s="224"/>
      <c r="O325" s="228"/>
      <c r="P325" s="229"/>
      <c r="Q325" s="230"/>
      <c r="R325" s="230"/>
      <c r="S325" s="258"/>
      <c r="T325" s="236"/>
      <c r="U325" s="258"/>
      <c r="V325" s="233"/>
      <c r="W325" s="234"/>
      <c r="X325" s="234"/>
      <c r="Y325" s="235"/>
    </row>
    <row r="326" spans="1:25" ht="24.9" customHeight="1" x14ac:dyDescent="0.2">
      <c r="A326" s="220"/>
      <c r="B326" s="221" t="s">
        <v>175</v>
      </c>
      <c r="C326" s="221"/>
      <c r="D326" s="221"/>
      <c r="E326" s="222"/>
      <c r="F326" s="223"/>
      <c r="G326" s="224"/>
      <c r="H326" s="224"/>
      <c r="I326" s="225"/>
      <c r="J326" s="226"/>
      <c r="K326" s="222"/>
      <c r="L326" s="224"/>
      <c r="M326" s="223"/>
      <c r="N326" s="224"/>
      <c r="O326" s="228"/>
      <c r="P326" s="229"/>
      <c r="Q326" s="230"/>
      <c r="R326" s="230"/>
      <c r="S326" s="258"/>
      <c r="T326" s="236"/>
      <c r="U326" s="258"/>
      <c r="V326" s="233"/>
      <c r="W326" s="234"/>
      <c r="X326" s="234"/>
      <c r="Y326" s="235"/>
    </row>
    <row r="327" spans="1:25" ht="24.9" customHeight="1" x14ac:dyDescent="0.2">
      <c r="A327" s="220"/>
      <c r="B327" s="221" t="s">
        <v>176</v>
      </c>
      <c r="C327" s="221"/>
      <c r="D327" s="221"/>
      <c r="E327" s="222"/>
      <c r="F327" s="223"/>
      <c r="G327" s="224"/>
      <c r="H327" s="224"/>
      <c r="I327" s="225"/>
      <c r="J327" s="226"/>
      <c r="K327" s="222"/>
      <c r="L327" s="224"/>
      <c r="M327" s="223"/>
      <c r="N327" s="224"/>
      <c r="O327" s="228"/>
      <c r="P327" s="229"/>
      <c r="Q327" s="230"/>
      <c r="R327" s="230"/>
      <c r="S327" s="258"/>
      <c r="T327" s="236"/>
      <c r="U327" s="258"/>
      <c r="V327" s="233"/>
      <c r="W327" s="234"/>
      <c r="X327" s="234"/>
      <c r="Y327" s="235"/>
    </row>
    <row r="328" spans="1:25" ht="24.9" customHeight="1" x14ac:dyDescent="0.2">
      <c r="A328" s="220"/>
      <c r="B328" s="221" t="s">
        <v>177</v>
      </c>
      <c r="C328" s="221"/>
      <c r="D328" s="221"/>
      <c r="E328" s="222"/>
      <c r="F328" s="223"/>
      <c r="G328" s="224"/>
      <c r="H328" s="224"/>
      <c r="I328" s="225"/>
      <c r="J328" s="226"/>
      <c r="K328" s="222"/>
      <c r="L328" s="224"/>
      <c r="M328" s="223"/>
      <c r="N328" s="224"/>
      <c r="O328" s="228"/>
      <c r="P328" s="229"/>
      <c r="Q328" s="230"/>
      <c r="R328" s="230"/>
      <c r="S328" s="258"/>
      <c r="T328" s="236"/>
      <c r="U328" s="258"/>
      <c r="V328" s="233"/>
      <c r="W328" s="234"/>
      <c r="X328" s="234"/>
      <c r="Y328" s="235"/>
    </row>
    <row r="329" spans="1:25" ht="24.9" customHeight="1" x14ac:dyDescent="0.2">
      <c r="A329" s="220"/>
      <c r="B329" s="221" t="s">
        <v>178</v>
      </c>
      <c r="C329" s="221"/>
      <c r="D329" s="221"/>
      <c r="E329" s="222"/>
      <c r="F329" s="223"/>
      <c r="G329" s="224"/>
      <c r="H329" s="224"/>
      <c r="I329" s="225"/>
      <c r="J329" s="226"/>
      <c r="K329" s="222"/>
      <c r="L329" s="224"/>
      <c r="M329" s="223"/>
      <c r="N329" s="224"/>
      <c r="O329" s="228"/>
      <c r="P329" s="229"/>
      <c r="Q329" s="230"/>
      <c r="R329" s="230"/>
      <c r="S329" s="258"/>
      <c r="T329" s="236"/>
      <c r="U329" s="258"/>
      <c r="V329" s="233"/>
      <c r="W329" s="234"/>
      <c r="X329" s="234"/>
      <c r="Y329" s="235"/>
    </row>
    <row r="330" spans="1:25" ht="24.9" customHeight="1" x14ac:dyDescent="0.2">
      <c r="A330" s="220"/>
      <c r="B330" s="221" t="s">
        <v>188</v>
      </c>
      <c r="C330" s="221"/>
      <c r="D330" s="221"/>
      <c r="E330" s="222"/>
      <c r="F330" s="223"/>
      <c r="G330" s="224"/>
      <c r="H330" s="224"/>
      <c r="I330" s="225"/>
      <c r="J330" s="226"/>
      <c r="K330" s="222"/>
      <c r="L330" s="224"/>
      <c r="M330" s="223"/>
      <c r="N330" s="224"/>
      <c r="O330" s="228"/>
      <c r="P330" s="229"/>
      <c r="Q330" s="230"/>
      <c r="R330" s="230"/>
      <c r="S330" s="258"/>
      <c r="T330" s="236"/>
      <c r="U330" s="258"/>
      <c r="V330" s="233"/>
      <c r="W330" s="234"/>
      <c r="X330" s="234"/>
      <c r="Y330" s="235"/>
    </row>
    <row r="331" spans="1:25" ht="24.9" customHeight="1" x14ac:dyDescent="0.2">
      <c r="A331" s="220"/>
      <c r="B331" s="208" t="s">
        <v>180</v>
      </c>
      <c r="C331" s="221"/>
      <c r="D331" s="221"/>
      <c r="E331" s="222"/>
      <c r="F331" s="223"/>
      <c r="G331" s="224"/>
      <c r="H331" s="224"/>
      <c r="I331" s="225"/>
      <c r="J331" s="226"/>
      <c r="K331" s="222"/>
      <c r="L331" s="224"/>
      <c r="M331" s="223"/>
      <c r="N331" s="224"/>
      <c r="O331" s="228"/>
      <c r="P331" s="229"/>
      <c r="Q331" s="230"/>
      <c r="R331" s="230"/>
      <c r="S331" s="258"/>
      <c r="T331" s="236"/>
      <c r="U331" s="258"/>
      <c r="V331" s="233"/>
      <c r="W331" s="234"/>
      <c r="X331" s="234"/>
      <c r="Y331" s="235"/>
    </row>
    <row r="332" spans="1:25" ht="24.9" customHeight="1" x14ac:dyDescent="0.2">
      <c r="A332" s="284"/>
      <c r="B332" s="208" t="s">
        <v>189</v>
      </c>
      <c r="C332" s="221"/>
      <c r="D332" s="221"/>
      <c r="E332" s="222"/>
      <c r="F332" s="224"/>
      <c r="G332" s="224"/>
      <c r="H332" s="224"/>
      <c r="I332" s="225"/>
      <c r="J332" s="226"/>
      <c r="K332" s="222"/>
      <c r="L332" s="224"/>
      <c r="M332" s="224"/>
      <c r="N332" s="224"/>
      <c r="O332" s="228"/>
      <c r="P332" s="229"/>
      <c r="Q332" s="221"/>
      <c r="R332" s="221"/>
      <c r="S332" s="258"/>
      <c r="T332" s="258"/>
      <c r="U332" s="258"/>
      <c r="V332" s="231"/>
      <c r="W332" s="234"/>
      <c r="X332" s="234"/>
      <c r="Y332" s="235"/>
    </row>
    <row r="333" spans="1:25" ht="24.9" customHeight="1" x14ac:dyDescent="0.2">
      <c r="A333" s="220"/>
      <c r="B333" s="208" t="s">
        <v>184</v>
      </c>
      <c r="C333" s="221"/>
      <c r="D333" s="221"/>
      <c r="E333" s="222"/>
      <c r="F333" s="223"/>
      <c r="G333" s="224"/>
      <c r="H333" s="224"/>
      <c r="I333" s="225"/>
      <c r="J333" s="226"/>
      <c r="K333" s="222"/>
      <c r="L333" s="224"/>
      <c r="M333" s="223"/>
      <c r="N333" s="224"/>
      <c r="O333" s="228"/>
      <c r="P333" s="229"/>
      <c r="Q333" s="230"/>
      <c r="R333" s="230"/>
      <c r="S333" s="258"/>
      <c r="T333" s="236"/>
      <c r="U333" s="258"/>
      <c r="V333" s="233"/>
      <c r="W333" s="234"/>
      <c r="X333" s="234"/>
      <c r="Y333" s="235"/>
    </row>
    <row r="334" spans="1:25" ht="24.9" customHeight="1" x14ac:dyDescent="0.2">
      <c r="A334" s="284"/>
      <c r="B334" s="208" t="s">
        <v>185</v>
      </c>
      <c r="C334" s="221"/>
      <c r="D334" s="221"/>
      <c r="E334" s="222"/>
      <c r="F334" s="224"/>
      <c r="G334" s="224"/>
      <c r="H334" s="224"/>
      <c r="I334" s="225"/>
      <c r="J334" s="226"/>
      <c r="K334" s="222"/>
      <c r="L334" s="224"/>
      <c r="M334" s="224"/>
      <c r="N334" s="224"/>
      <c r="O334" s="228"/>
      <c r="P334" s="229"/>
      <c r="Q334" s="221"/>
      <c r="R334" s="221"/>
      <c r="S334" s="258"/>
      <c r="T334" s="258"/>
      <c r="U334" s="258"/>
      <c r="V334" s="231"/>
      <c r="W334" s="234"/>
      <c r="X334" s="234"/>
      <c r="Y334" s="235"/>
    </row>
    <row r="335" spans="1:25" ht="24.9" customHeight="1" x14ac:dyDescent="0.2">
      <c r="A335" s="239"/>
      <c r="B335" s="240" t="s">
        <v>316</v>
      </c>
      <c r="C335" s="241"/>
      <c r="D335" s="241"/>
      <c r="E335" s="242"/>
      <c r="F335" s="243"/>
      <c r="G335" s="244"/>
      <c r="H335" s="244"/>
      <c r="I335" s="246"/>
      <c r="J335" s="247"/>
      <c r="K335" s="242"/>
      <c r="L335" s="244"/>
      <c r="M335" s="243"/>
      <c r="N335" s="244"/>
      <c r="O335" s="248"/>
      <c r="P335" s="249"/>
      <c r="Q335" s="250"/>
      <c r="R335" s="250"/>
      <c r="S335" s="283"/>
      <c r="T335" s="252"/>
      <c r="U335" s="283"/>
      <c r="V335" s="253"/>
      <c r="W335" s="254"/>
      <c r="X335" s="254"/>
      <c r="Y335" s="255"/>
    </row>
    <row r="336" spans="1:25" s="175" customFormat="1" ht="21.6" customHeight="1" x14ac:dyDescent="0.2">
      <c r="A336" s="259"/>
      <c r="B336" s="260" t="s">
        <v>287</v>
      </c>
      <c r="C336" s="260"/>
      <c r="D336" s="260"/>
      <c r="E336" s="261"/>
      <c r="F336" s="262"/>
      <c r="G336" s="262"/>
      <c r="H336" s="262"/>
      <c r="I336" s="262"/>
      <c r="J336" s="262"/>
      <c r="K336" s="263"/>
      <c r="L336" s="263"/>
      <c r="M336" s="263"/>
      <c r="N336" s="262"/>
      <c r="O336" s="262"/>
      <c r="P336" s="262"/>
      <c r="Q336" s="261"/>
      <c r="R336" s="261"/>
      <c r="S336" s="261"/>
      <c r="T336" s="265"/>
      <c r="U336" s="265"/>
      <c r="V336" s="265"/>
      <c r="W336" s="261"/>
      <c r="X336" s="261"/>
      <c r="Y336" s="266"/>
    </row>
    <row r="337" spans="1:25" ht="82.5" customHeight="1" x14ac:dyDescent="0.2">
      <c r="A337" s="267">
        <v>65</v>
      </c>
      <c r="B337" s="269" t="s">
        <v>271</v>
      </c>
      <c r="C337" s="269" t="s">
        <v>272</v>
      </c>
      <c r="D337" s="269" t="s">
        <v>141</v>
      </c>
      <c r="E337" s="270">
        <v>44</v>
      </c>
      <c r="F337" s="271">
        <v>44</v>
      </c>
      <c r="G337" s="272">
        <v>32</v>
      </c>
      <c r="H337" s="272" t="s">
        <v>340</v>
      </c>
      <c r="I337" s="273" t="s">
        <v>40</v>
      </c>
      <c r="J337" s="274" t="s">
        <v>419</v>
      </c>
      <c r="K337" s="270">
        <v>36</v>
      </c>
      <c r="L337" s="272">
        <v>35</v>
      </c>
      <c r="M337" s="271">
        <f>L337-K337</f>
        <v>-1</v>
      </c>
      <c r="N337" s="272">
        <v>0</v>
      </c>
      <c r="O337" s="275" t="s">
        <v>40</v>
      </c>
      <c r="P337" s="274" t="s">
        <v>430</v>
      </c>
      <c r="Q337" s="277"/>
      <c r="R337" s="277" t="s">
        <v>274</v>
      </c>
      <c r="S337" s="278" t="s">
        <v>1</v>
      </c>
      <c r="T337" s="279" t="s">
        <v>273</v>
      </c>
      <c r="U337" s="285">
        <v>57</v>
      </c>
      <c r="V337" s="280" t="s">
        <v>95</v>
      </c>
      <c r="W337" s="281"/>
      <c r="X337" s="281"/>
      <c r="Y337" s="282"/>
    </row>
    <row r="338" spans="1:25" ht="32.4" x14ac:dyDescent="0.2">
      <c r="A338" s="267">
        <v>66</v>
      </c>
      <c r="B338" s="269" t="s">
        <v>119</v>
      </c>
      <c r="C338" s="269" t="s">
        <v>145</v>
      </c>
      <c r="D338" s="269" t="s">
        <v>141</v>
      </c>
      <c r="E338" s="270">
        <v>999</v>
      </c>
      <c r="F338" s="271">
        <v>941</v>
      </c>
      <c r="G338" s="272">
        <v>941</v>
      </c>
      <c r="H338" s="272" t="s">
        <v>340</v>
      </c>
      <c r="I338" s="273" t="s">
        <v>40</v>
      </c>
      <c r="J338" s="274" t="s">
        <v>419</v>
      </c>
      <c r="K338" s="270">
        <v>800</v>
      </c>
      <c r="L338" s="272">
        <v>820</v>
      </c>
      <c r="M338" s="271">
        <f>L338-K338</f>
        <v>20</v>
      </c>
      <c r="N338" s="272">
        <v>0</v>
      </c>
      <c r="O338" s="275" t="s">
        <v>40</v>
      </c>
      <c r="P338" s="274" t="s">
        <v>391</v>
      </c>
      <c r="Q338" s="277"/>
      <c r="R338" s="277" t="s">
        <v>119</v>
      </c>
      <c r="S338" s="231" t="s">
        <v>2</v>
      </c>
      <c r="T338" s="279" t="s">
        <v>294</v>
      </c>
      <c r="U338" s="285">
        <v>65</v>
      </c>
      <c r="V338" s="280" t="s">
        <v>94</v>
      </c>
      <c r="W338" s="281"/>
      <c r="X338" s="281"/>
      <c r="Y338" s="282"/>
    </row>
    <row r="339" spans="1:25" ht="32.4" x14ac:dyDescent="0.2">
      <c r="A339" s="220">
        <v>67</v>
      </c>
      <c r="B339" s="208" t="s">
        <v>288</v>
      </c>
      <c r="C339" s="221" t="s">
        <v>292</v>
      </c>
      <c r="D339" s="221" t="s">
        <v>141</v>
      </c>
      <c r="E339" s="222">
        <v>1</v>
      </c>
      <c r="F339" s="223">
        <v>1</v>
      </c>
      <c r="G339" s="224">
        <v>0.1</v>
      </c>
      <c r="H339" s="224" t="s">
        <v>340</v>
      </c>
      <c r="I339" s="225" t="s">
        <v>40</v>
      </c>
      <c r="J339" s="226" t="s">
        <v>425</v>
      </c>
      <c r="K339" s="222">
        <v>1</v>
      </c>
      <c r="L339" s="224">
        <v>1</v>
      </c>
      <c r="M339" s="271">
        <f t="shared" ref="M339:M341" si="7">L339-K339</f>
        <v>0</v>
      </c>
      <c r="N339" s="224">
        <v>0</v>
      </c>
      <c r="O339" s="228" t="s">
        <v>40</v>
      </c>
      <c r="P339" s="226" t="s">
        <v>391</v>
      </c>
      <c r="Q339" s="230"/>
      <c r="R339" s="230" t="s">
        <v>117</v>
      </c>
      <c r="S339" s="231" t="s">
        <v>2</v>
      </c>
      <c r="T339" s="236" t="s">
        <v>116</v>
      </c>
      <c r="U339" s="231">
        <v>66</v>
      </c>
      <c r="V339" s="233" t="s">
        <v>144</v>
      </c>
      <c r="W339" s="234"/>
      <c r="X339" s="234"/>
      <c r="Y339" s="235"/>
    </row>
    <row r="340" spans="1:25" ht="32.4" x14ac:dyDescent="0.2">
      <c r="A340" s="220">
        <v>68</v>
      </c>
      <c r="B340" s="208" t="s">
        <v>289</v>
      </c>
      <c r="C340" s="286" t="s">
        <v>293</v>
      </c>
      <c r="D340" s="286" t="s">
        <v>141</v>
      </c>
      <c r="E340" s="222">
        <v>888</v>
      </c>
      <c r="F340" s="211">
        <v>888</v>
      </c>
      <c r="G340" s="210">
        <v>888</v>
      </c>
      <c r="H340" s="237" t="s">
        <v>396</v>
      </c>
      <c r="I340" s="225" t="s">
        <v>40</v>
      </c>
      <c r="J340" s="226" t="s">
        <v>397</v>
      </c>
      <c r="K340" s="222">
        <v>924</v>
      </c>
      <c r="L340" s="224">
        <v>939</v>
      </c>
      <c r="M340" s="271">
        <f t="shared" si="7"/>
        <v>15</v>
      </c>
      <c r="N340" s="224">
        <v>0</v>
      </c>
      <c r="O340" s="228" t="s">
        <v>40</v>
      </c>
      <c r="P340" s="229" t="s">
        <v>391</v>
      </c>
      <c r="Q340" s="230"/>
      <c r="R340" s="322" t="s">
        <v>305</v>
      </c>
      <c r="S340" s="231" t="s">
        <v>2</v>
      </c>
      <c r="T340" s="286" t="s">
        <v>116</v>
      </c>
      <c r="U340" s="231">
        <v>67</v>
      </c>
      <c r="V340" s="233" t="s">
        <v>49</v>
      </c>
      <c r="W340" s="234"/>
      <c r="X340" s="234"/>
      <c r="Y340" s="235"/>
    </row>
    <row r="341" spans="1:25" ht="32.4" x14ac:dyDescent="0.2">
      <c r="A341" s="220">
        <v>69</v>
      </c>
      <c r="B341" s="208" t="s">
        <v>290</v>
      </c>
      <c r="C341" s="286" t="s">
        <v>145</v>
      </c>
      <c r="D341" s="286" t="s">
        <v>141</v>
      </c>
      <c r="E341" s="222">
        <v>107</v>
      </c>
      <c r="F341" s="223">
        <v>107</v>
      </c>
      <c r="G341" s="224">
        <v>65</v>
      </c>
      <c r="H341" s="224" t="s">
        <v>340</v>
      </c>
      <c r="I341" s="225" t="s">
        <v>40</v>
      </c>
      <c r="J341" s="226" t="s">
        <v>419</v>
      </c>
      <c r="K341" s="222">
        <v>99</v>
      </c>
      <c r="L341" s="224">
        <v>108</v>
      </c>
      <c r="M341" s="271">
        <f t="shared" si="7"/>
        <v>9</v>
      </c>
      <c r="N341" s="224">
        <v>0</v>
      </c>
      <c r="O341" s="228" t="s">
        <v>40</v>
      </c>
      <c r="P341" s="229" t="s">
        <v>391</v>
      </c>
      <c r="Q341" s="230"/>
      <c r="R341" s="230" t="s">
        <v>117</v>
      </c>
      <c r="S341" s="231" t="s">
        <v>2</v>
      </c>
      <c r="T341" s="323" t="s">
        <v>203</v>
      </c>
      <c r="U341" s="231">
        <v>68</v>
      </c>
      <c r="V341" s="233" t="s">
        <v>144</v>
      </c>
      <c r="W341" s="234"/>
      <c r="X341" s="234"/>
      <c r="Y341" s="235"/>
    </row>
    <row r="342" spans="1:25" ht="45" customHeight="1" thickBot="1" x14ac:dyDescent="0.25">
      <c r="A342" s="220">
        <v>70</v>
      </c>
      <c r="B342" s="208" t="s">
        <v>291</v>
      </c>
      <c r="C342" s="286" t="s">
        <v>145</v>
      </c>
      <c r="D342" s="286" t="s">
        <v>141</v>
      </c>
      <c r="E342" s="222">
        <v>11003</v>
      </c>
      <c r="F342" s="223">
        <v>10779</v>
      </c>
      <c r="G342" s="224">
        <v>9679</v>
      </c>
      <c r="H342" s="237" t="s">
        <v>459</v>
      </c>
      <c r="I342" s="225" t="s">
        <v>40</v>
      </c>
      <c r="J342" s="226" t="s">
        <v>460</v>
      </c>
      <c r="K342" s="222">
        <v>7640</v>
      </c>
      <c r="L342" s="224">
        <v>12567</v>
      </c>
      <c r="M342" s="223">
        <f>L342-K342</f>
        <v>4927</v>
      </c>
      <c r="N342" s="224">
        <v>0</v>
      </c>
      <c r="O342" s="228" t="s">
        <v>40</v>
      </c>
      <c r="P342" s="229" t="s">
        <v>461</v>
      </c>
      <c r="Q342" s="230" t="s">
        <v>493</v>
      </c>
      <c r="R342" s="230" t="s">
        <v>117</v>
      </c>
      <c r="S342" s="231" t="s">
        <v>2</v>
      </c>
      <c r="T342" s="323" t="s">
        <v>398</v>
      </c>
      <c r="U342" s="231">
        <v>69</v>
      </c>
      <c r="V342" s="233" t="s">
        <v>49</v>
      </c>
      <c r="W342" s="234"/>
      <c r="X342" s="234"/>
      <c r="Y342" s="235"/>
    </row>
    <row r="343" spans="1:25" ht="14.4" thickTop="1" thickBot="1" x14ac:dyDescent="0.25">
      <c r="A343" s="371" t="s">
        <v>18</v>
      </c>
      <c r="B343" s="372"/>
      <c r="C343" s="324"/>
      <c r="D343" s="324"/>
      <c r="E343" s="325">
        <f>SUM(E9:E342)</f>
        <v>203475</v>
      </c>
      <c r="F343" s="326">
        <f>SUM(F9:F342)</f>
        <v>168439.9</v>
      </c>
      <c r="G343" s="327">
        <f>SUM(G9:G342)</f>
        <v>158988.80000000002</v>
      </c>
      <c r="H343" s="328"/>
      <c r="I343" s="411" t="s">
        <v>1</v>
      </c>
      <c r="J343" s="412"/>
      <c r="K343" s="325">
        <f>SUM(K9:K342)</f>
        <v>154622</v>
      </c>
      <c r="L343" s="325">
        <f>SUM(L9:L342)</f>
        <v>186511</v>
      </c>
      <c r="M343" s="327">
        <f>L343-K343</f>
        <v>31889</v>
      </c>
      <c r="N343" s="327">
        <v>2217</v>
      </c>
      <c r="O343" s="388"/>
      <c r="P343" s="388"/>
      <c r="Q343" s="398"/>
      <c r="R343" s="398"/>
      <c r="S343" s="391"/>
      <c r="T343" s="391"/>
      <c r="U343" s="391"/>
      <c r="V343" s="391"/>
      <c r="W343" s="391"/>
      <c r="X343" s="391"/>
      <c r="Y343" s="445"/>
    </row>
    <row r="344" spans="1:25" hidden="1" x14ac:dyDescent="0.2">
      <c r="A344" s="373"/>
      <c r="B344" s="374"/>
      <c r="C344" s="329"/>
      <c r="D344" s="329"/>
      <c r="E344" s="222"/>
      <c r="F344" s="223"/>
      <c r="G344" s="224"/>
      <c r="H344" s="299"/>
      <c r="I344" s="377" t="s">
        <v>3</v>
      </c>
      <c r="J344" s="378"/>
      <c r="K344" s="222"/>
      <c r="L344" s="224"/>
      <c r="M344" s="224"/>
      <c r="N344" s="224"/>
      <c r="O344" s="389"/>
      <c r="P344" s="389"/>
      <c r="Q344" s="386"/>
      <c r="R344" s="386"/>
      <c r="S344" s="395"/>
      <c r="T344" s="395"/>
      <c r="U344" s="395"/>
      <c r="V344" s="395"/>
      <c r="W344" s="395"/>
      <c r="X344" s="395"/>
      <c r="Y344" s="446"/>
    </row>
    <row r="345" spans="1:25" ht="13.8" hidden="1" thickBot="1" x14ac:dyDescent="0.25">
      <c r="A345" s="375"/>
      <c r="B345" s="376"/>
      <c r="C345" s="330"/>
      <c r="D345" s="330"/>
      <c r="E345" s="331"/>
      <c r="F345" s="332"/>
      <c r="G345" s="333"/>
      <c r="H345" s="334"/>
      <c r="I345" s="455" t="s">
        <v>4</v>
      </c>
      <c r="J345" s="456"/>
      <c r="K345" s="331"/>
      <c r="L345" s="333"/>
      <c r="M345" s="333"/>
      <c r="N345" s="333"/>
      <c r="O345" s="390"/>
      <c r="P345" s="390"/>
      <c r="Q345" s="399"/>
      <c r="R345" s="399"/>
      <c r="S345" s="397"/>
      <c r="T345" s="397"/>
      <c r="U345" s="397"/>
      <c r="V345" s="397"/>
      <c r="W345" s="397"/>
      <c r="X345" s="397"/>
      <c r="Y345" s="447"/>
    </row>
    <row r="346" spans="1:25" ht="13.8" thickBot="1" x14ac:dyDescent="0.25">
      <c r="A346" s="373" t="s">
        <v>19</v>
      </c>
      <c r="B346" s="374"/>
      <c r="C346" s="329"/>
      <c r="D346" s="329"/>
      <c r="E346" s="270">
        <v>157904</v>
      </c>
      <c r="F346" s="271">
        <v>157904</v>
      </c>
      <c r="G346" s="272">
        <v>149392</v>
      </c>
      <c r="H346" s="335"/>
      <c r="I346" s="417" t="s">
        <v>1</v>
      </c>
      <c r="J346" s="418"/>
      <c r="K346" s="270">
        <v>160412</v>
      </c>
      <c r="L346" s="272">
        <v>159143</v>
      </c>
      <c r="M346" s="336"/>
      <c r="N346" s="402"/>
      <c r="O346" s="405"/>
      <c r="P346" s="405"/>
      <c r="Q346" s="385"/>
      <c r="R346" s="385"/>
      <c r="S346" s="394"/>
      <c r="T346" s="400"/>
      <c r="U346" s="394"/>
      <c r="V346" s="400"/>
      <c r="W346" s="394"/>
      <c r="X346" s="394"/>
      <c r="Y346" s="413"/>
    </row>
    <row r="347" spans="1:25" hidden="1" x14ac:dyDescent="0.2">
      <c r="A347" s="373"/>
      <c r="B347" s="374"/>
      <c r="C347" s="329"/>
      <c r="D347" s="329"/>
      <c r="E347" s="222"/>
      <c r="F347" s="223"/>
      <c r="G347" s="224"/>
      <c r="H347" s="299"/>
      <c r="I347" s="377" t="s">
        <v>3</v>
      </c>
      <c r="J347" s="378"/>
      <c r="K347" s="222"/>
      <c r="L347" s="224"/>
      <c r="M347" s="224"/>
      <c r="N347" s="403"/>
      <c r="O347" s="389"/>
      <c r="P347" s="389"/>
      <c r="Q347" s="386"/>
      <c r="R347" s="386"/>
      <c r="S347" s="395"/>
      <c r="T347" s="383"/>
      <c r="U347" s="395"/>
      <c r="V347" s="383"/>
      <c r="W347" s="392"/>
      <c r="X347" s="392"/>
      <c r="Y347" s="380"/>
    </row>
    <row r="348" spans="1:25" ht="13.8" hidden="1" thickBot="1" x14ac:dyDescent="0.25">
      <c r="A348" s="409"/>
      <c r="B348" s="410"/>
      <c r="C348" s="337"/>
      <c r="D348" s="337"/>
      <c r="E348" s="338"/>
      <c r="F348" s="339"/>
      <c r="G348" s="340"/>
      <c r="H348" s="341"/>
      <c r="I348" s="415" t="s">
        <v>4</v>
      </c>
      <c r="J348" s="416"/>
      <c r="K348" s="338"/>
      <c r="L348" s="340"/>
      <c r="M348" s="342"/>
      <c r="N348" s="404"/>
      <c r="O348" s="406"/>
      <c r="P348" s="406"/>
      <c r="Q348" s="387"/>
      <c r="R348" s="387"/>
      <c r="S348" s="396"/>
      <c r="T348" s="401"/>
      <c r="U348" s="396"/>
      <c r="V348" s="401"/>
      <c r="W348" s="419"/>
      <c r="X348" s="419"/>
      <c r="Y348" s="414"/>
    </row>
    <row r="349" spans="1:25" ht="13.8" thickTop="1" x14ac:dyDescent="0.2">
      <c r="A349" s="371" t="s">
        <v>5</v>
      </c>
      <c r="B349" s="372"/>
      <c r="C349" s="329"/>
      <c r="D349" s="329"/>
      <c r="E349" s="270">
        <v>361370</v>
      </c>
      <c r="F349" s="271">
        <f>F343+F346</f>
        <v>326343.90000000002</v>
      </c>
      <c r="G349" s="272">
        <f>G343+G346</f>
        <v>308380.80000000005</v>
      </c>
      <c r="H349" s="335"/>
      <c r="I349" s="411" t="s">
        <v>1</v>
      </c>
      <c r="J349" s="412"/>
      <c r="K349" s="270">
        <f>K343+K346</f>
        <v>315034</v>
      </c>
      <c r="L349" s="272">
        <v>345655</v>
      </c>
      <c r="M349" s="271"/>
      <c r="N349" s="467"/>
      <c r="O349" s="388"/>
      <c r="P349" s="388"/>
      <c r="Q349" s="398"/>
      <c r="R349" s="398"/>
      <c r="S349" s="391"/>
      <c r="T349" s="382"/>
      <c r="U349" s="391"/>
      <c r="V349" s="382"/>
      <c r="W349" s="391"/>
      <c r="X349" s="391"/>
      <c r="Y349" s="379"/>
    </row>
    <row r="350" spans="1:25" hidden="1" x14ac:dyDescent="0.2">
      <c r="A350" s="373"/>
      <c r="B350" s="374"/>
      <c r="C350" s="329"/>
      <c r="D350" s="329"/>
      <c r="E350" s="222"/>
      <c r="F350" s="223"/>
      <c r="G350" s="224"/>
      <c r="H350" s="299"/>
      <c r="I350" s="377" t="s">
        <v>3</v>
      </c>
      <c r="J350" s="378"/>
      <c r="K350" s="222"/>
      <c r="L350" s="224"/>
      <c r="M350" s="223"/>
      <c r="N350" s="403"/>
      <c r="O350" s="389"/>
      <c r="P350" s="389"/>
      <c r="Q350" s="386"/>
      <c r="R350" s="386"/>
      <c r="S350" s="395"/>
      <c r="T350" s="383"/>
      <c r="U350" s="395"/>
      <c r="V350" s="383"/>
      <c r="W350" s="392"/>
      <c r="X350" s="392"/>
      <c r="Y350" s="380"/>
    </row>
    <row r="351" spans="1:25" ht="13.8" hidden="1" thickBot="1" x14ac:dyDescent="0.25">
      <c r="A351" s="375"/>
      <c r="B351" s="376"/>
      <c r="C351" s="330"/>
      <c r="D351" s="330"/>
      <c r="E351" s="343"/>
      <c r="F351" s="344"/>
      <c r="G351" s="345"/>
      <c r="H351" s="346"/>
      <c r="I351" s="455" t="s">
        <v>4</v>
      </c>
      <c r="J351" s="456"/>
      <c r="K351" s="343"/>
      <c r="L351" s="345"/>
      <c r="M351" s="344"/>
      <c r="N351" s="468"/>
      <c r="O351" s="390"/>
      <c r="P351" s="390"/>
      <c r="Q351" s="399"/>
      <c r="R351" s="399"/>
      <c r="S351" s="397"/>
      <c r="T351" s="384"/>
      <c r="U351" s="397"/>
      <c r="V351" s="384"/>
      <c r="W351" s="393"/>
      <c r="X351" s="393"/>
      <c r="Y351" s="381"/>
    </row>
    <row r="352" spans="1:25" ht="17.7" customHeight="1" x14ac:dyDescent="0.2">
      <c r="A352" s="347" t="s">
        <v>61</v>
      </c>
      <c r="B352" s="348"/>
      <c r="C352" s="348"/>
      <c r="D352" s="348"/>
      <c r="E352" s="349"/>
      <c r="F352" s="350"/>
      <c r="G352" s="350"/>
      <c r="H352" s="350"/>
      <c r="I352" s="351"/>
      <c r="J352" s="351"/>
      <c r="K352" s="349"/>
      <c r="L352" s="350"/>
      <c r="M352" s="350"/>
      <c r="N352" s="352"/>
      <c r="O352" s="353"/>
      <c r="P352" s="353"/>
      <c r="Q352" s="354"/>
      <c r="R352" s="354"/>
      <c r="S352" s="355"/>
      <c r="T352" s="355"/>
      <c r="U352" s="355"/>
      <c r="V352" s="355"/>
      <c r="W352" s="175"/>
      <c r="X352" s="175"/>
      <c r="Y352" s="356"/>
    </row>
    <row r="353" spans="1:25" ht="18" customHeight="1" x14ac:dyDescent="0.2">
      <c r="A353" s="357" t="s">
        <v>58</v>
      </c>
      <c r="B353" s="175"/>
      <c r="C353" s="175"/>
      <c r="D353" s="175"/>
      <c r="E353" s="175"/>
      <c r="F353" s="358"/>
      <c r="G353" s="358"/>
      <c r="H353" s="358"/>
      <c r="I353" s="358"/>
      <c r="J353" s="358"/>
      <c r="K353" s="175"/>
      <c r="L353" s="175"/>
      <c r="M353" s="175"/>
      <c r="N353" s="175"/>
      <c r="O353" s="175"/>
      <c r="P353" s="175"/>
      <c r="Q353" s="175"/>
      <c r="R353" s="175"/>
      <c r="S353" s="175"/>
      <c r="T353" s="175"/>
      <c r="U353" s="175"/>
      <c r="V353" s="175"/>
      <c r="W353" s="175"/>
      <c r="X353" s="175"/>
      <c r="Y353" s="359"/>
    </row>
    <row r="354" spans="1:25" ht="18" customHeight="1" x14ac:dyDescent="0.2">
      <c r="A354" s="360" t="s">
        <v>85</v>
      </c>
      <c r="B354" s="175"/>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359"/>
    </row>
    <row r="355" spans="1:25" ht="18" customHeight="1" x14ac:dyDescent="0.2">
      <c r="A355" s="361" t="s">
        <v>89</v>
      </c>
      <c r="B355" s="362"/>
      <c r="C355" s="363"/>
      <c r="D355" s="363"/>
      <c r="E355" s="175"/>
      <c r="F355" s="175"/>
      <c r="G355" s="175"/>
      <c r="H355" s="175"/>
      <c r="I355" s="175"/>
      <c r="J355" s="175"/>
      <c r="K355" s="175"/>
      <c r="L355" s="175"/>
      <c r="M355" s="175"/>
      <c r="N355" s="175"/>
      <c r="O355" s="175"/>
      <c r="P355" s="175"/>
      <c r="Q355" s="175"/>
      <c r="R355" s="175"/>
      <c r="S355" s="175"/>
      <c r="T355" s="175"/>
      <c r="U355" s="175"/>
      <c r="V355" s="175"/>
      <c r="W355" s="175"/>
      <c r="X355" s="175"/>
      <c r="Y355" s="359"/>
    </row>
    <row r="356" spans="1:25" ht="18" customHeight="1" x14ac:dyDescent="0.2">
      <c r="A356" s="360" t="s">
        <v>90</v>
      </c>
      <c r="B356" s="362"/>
      <c r="C356" s="363"/>
      <c r="D356" s="363"/>
      <c r="E356" s="175"/>
      <c r="F356" s="175"/>
      <c r="G356" s="175"/>
      <c r="H356" s="175"/>
      <c r="I356" s="175"/>
      <c r="J356" s="175"/>
      <c r="K356" s="175"/>
      <c r="L356" s="175"/>
      <c r="M356" s="175"/>
      <c r="N356" s="175"/>
      <c r="O356" s="175"/>
      <c r="P356" s="175"/>
      <c r="Q356" s="175"/>
      <c r="R356" s="175"/>
      <c r="S356" s="175"/>
      <c r="T356" s="175"/>
      <c r="U356" s="175"/>
      <c r="V356" s="175"/>
      <c r="W356" s="175"/>
      <c r="X356" s="175"/>
      <c r="Y356" s="359"/>
    </row>
    <row r="357" spans="1:25" ht="18" customHeight="1" x14ac:dyDescent="0.2">
      <c r="A357" s="357" t="s">
        <v>91</v>
      </c>
      <c r="B357" s="362"/>
      <c r="C357" s="363"/>
      <c r="D357" s="363"/>
      <c r="E357" s="364"/>
      <c r="F357" s="364"/>
      <c r="G357" s="364"/>
      <c r="H357" s="364"/>
      <c r="I357" s="364"/>
      <c r="J357" s="364"/>
      <c r="K357" s="364"/>
      <c r="L357" s="364"/>
      <c r="M357" s="364"/>
      <c r="N357" s="364"/>
      <c r="O357" s="364"/>
      <c r="P357" s="364"/>
      <c r="Q357" s="364"/>
      <c r="R357" s="364"/>
      <c r="S357" s="365"/>
      <c r="T357" s="365"/>
      <c r="U357" s="365"/>
      <c r="V357" s="365"/>
      <c r="W357" s="175"/>
      <c r="X357" s="175"/>
      <c r="Y357" s="359"/>
    </row>
    <row r="358" spans="1:25" ht="18" customHeight="1" x14ac:dyDescent="0.2">
      <c r="A358" s="357" t="s">
        <v>92</v>
      </c>
      <c r="B358" s="362"/>
      <c r="C358" s="363"/>
      <c r="D358" s="363"/>
      <c r="E358" s="364"/>
      <c r="F358" s="364"/>
      <c r="G358" s="364"/>
      <c r="H358" s="364"/>
      <c r="I358" s="364"/>
      <c r="J358" s="364"/>
      <c r="K358" s="364"/>
      <c r="L358" s="364"/>
      <c r="M358" s="364"/>
      <c r="N358" s="364"/>
      <c r="O358" s="364"/>
      <c r="P358" s="364"/>
      <c r="Q358" s="364"/>
      <c r="R358" s="364"/>
      <c r="S358" s="365"/>
      <c r="T358" s="365"/>
      <c r="U358" s="365"/>
      <c r="V358" s="365"/>
      <c r="W358" s="175"/>
      <c r="X358" s="175"/>
      <c r="Y358" s="359"/>
    </row>
    <row r="359" spans="1:25" ht="18" customHeight="1" x14ac:dyDescent="0.2">
      <c r="A359" s="357" t="s">
        <v>103</v>
      </c>
      <c r="B359" s="362"/>
      <c r="C359" s="363"/>
      <c r="D359" s="363"/>
      <c r="E359" s="175"/>
      <c r="F359" s="175"/>
      <c r="G359" s="175"/>
      <c r="H359" s="175"/>
      <c r="I359" s="175"/>
      <c r="J359" s="175"/>
      <c r="K359" s="175"/>
      <c r="L359" s="175"/>
      <c r="M359" s="175"/>
      <c r="N359" s="175"/>
      <c r="O359" s="175"/>
      <c r="P359" s="175"/>
      <c r="Q359" s="175"/>
      <c r="R359" s="175"/>
      <c r="S359" s="175"/>
      <c r="T359" s="175"/>
      <c r="U359" s="175"/>
      <c r="V359" s="175"/>
      <c r="W359" s="175"/>
      <c r="X359" s="175"/>
      <c r="Y359" s="359"/>
    </row>
    <row r="360" spans="1:25" ht="18" customHeight="1" x14ac:dyDescent="0.2">
      <c r="A360" s="357" t="s">
        <v>93</v>
      </c>
      <c r="B360" s="310"/>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359"/>
    </row>
    <row r="361" spans="1:25" ht="18" customHeight="1" x14ac:dyDescent="0.2">
      <c r="A361" s="357" t="s">
        <v>59</v>
      </c>
      <c r="B361" s="175"/>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359"/>
    </row>
    <row r="362" spans="1:25" ht="54" customHeight="1" x14ac:dyDescent="0.2">
      <c r="A362" s="459" t="s">
        <v>114</v>
      </c>
      <c r="B362" s="460"/>
      <c r="C362" s="460"/>
      <c r="D362" s="460"/>
      <c r="E362" s="460"/>
      <c r="F362" s="460"/>
      <c r="G362" s="460"/>
      <c r="H362" s="460"/>
      <c r="I362" s="460"/>
      <c r="J362" s="460"/>
      <c r="K362" s="460"/>
      <c r="L362" s="460"/>
      <c r="M362" s="460"/>
      <c r="N362" s="460"/>
      <c r="O362" s="460"/>
      <c r="P362" s="460"/>
      <c r="Q362" s="460"/>
      <c r="R362" s="460"/>
      <c r="S362" s="460"/>
      <c r="T362" s="460"/>
      <c r="U362" s="460"/>
      <c r="V362" s="460"/>
      <c r="W362" s="460"/>
      <c r="X362" s="460"/>
      <c r="Y362" s="461"/>
    </row>
    <row r="363" spans="1:25" x14ac:dyDescent="0.2">
      <c r="A363" s="366" t="s">
        <v>50</v>
      </c>
      <c r="B363" s="175"/>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359"/>
    </row>
    <row r="364" spans="1:25" ht="18" customHeight="1" x14ac:dyDescent="0.2">
      <c r="A364" s="366" t="s">
        <v>70</v>
      </c>
      <c r="B364" s="175"/>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359"/>
    </row>
    <row r="365" spans="1:25" ht="18" customHeight="1" x14ac:dyDescent="0.2">
      <c r="A365" s="366" t="s">
        <v>71</v>
      </c>
      <c r="B365" s="175"/>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359"/>
    </row>
    <row r="366" spans="1:25" ht="18" customHeight="1" x14ac:dyDescent="0.2">
      <c r="A366" s="366" t="s">
        <v>72</v>
      </c>
      <c r="B366" s="175"/>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359"/>
    </row>
    <row r="367" spans="1:25" ht="17.7" customHeight="1" x14ac:dyDescent="0.2">
      <c r="A367" s="367" t="s">
        <v>55</v>
      </c>
      <c r="B367" s="175"/>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359"/>
    </row>
    <row r="368" spans="1:25" ht="13.8" thickBot="1" x14ac:dyDescent="0.25">
      <c r="A368" s="368"/>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369"/>
    </row>
    <row r="385" spans="6:6" x14ac:dyDescent="0.2">
      <c r="F385" s="370"/>
    </row>
  </sheetData>
  <autoFilter ref="A5:Y367" xr:uid="{00000000-0009-0000-0000-000000000000}">
    <filterColumn colId="5" showButton="0"/>
    <filterColumn colId="8" showButton="0"/>
    <filterColumn colId="13" showButton="0"/>
    <filterColumn colId="14" showButton="0"/>
  </autoFilter>
  <mergeCells count="75">
    <mergeCell ref="A362:Y362"/>
    <mergeCell ref="I5:J5"/>
    <mergeCell ref="Y5:Y7"/>
    <mergeCell ref="J6:J7"/>
    <mergeCell ref="O6:P7"/>
    <mergeCell ref="T346:T348"/>
    <mergeCell ref="I347:J347"/>
    <mergeCell ref="S343:S345"/>
    <mergeCell ref="T343:T345"/>
    <mergeCell ref="Q349:Q351"/>
    <mergeCell ref="P346:P348"/>
    <mergeCell ref="I351:J351"/>
    <mergeCell ref="A349:B351"/>
    <mergeCell ref="I349:J349"/>
    <mergeCell ref="N349:N351"/>
    <mergeCell ref="O349:O351"/>
    <mergeCell ref="Y343:Y345"/>
    <mergeCell ref="G6:G7"/>
    <mergeCell ref="S5:S7"/>
    <mergeCell ref="T5:T7"/>
    <mergeCell ref="U5:U7"/>
    <mergeCell ref="V5:V7"/>
    <mergeCell ref="I345:J345"/>
    <mergeCell ref="Q343:Q345"/>
    <mergeCell ref="H5:H7"/>
    <mergeCell ref="R343:R345"/>
    <mergeCell ref="W5:W7"/>
    <mergeCell ref="X5:X7"/>
    <mergeCell ref="V343:V345"/>
    <mergeCell ref="A3:T3"/>
    <mergeCell ref="A5:A7"/>
    <mergeCell ref="B5:B7"/>
    <mergeCell ref="E5:E7"/>
    <mergeCell ref="F5:G5"/>
    <mergeCell ref="N6:N7"/>
    <mergeCell ref="C5:C7"/>
    <mergeCell ref="D5:D7"/>
    <mergeCell ref="R5:R7"/>
    <mergeCell ref="I6:I7"/>
    <mergeCell ref="F6:F7"/>
    <mergeCell ref="M5:M6"/>
    <mergeCell ref="Q5:Q7"/>
    <mergeCell ref="N5:P5"/>
    <mergeCell ref="V4:Y4"/>
    <mergeCell ref="U343:U345"/>
    <mergeCell ref="A346:B348"/>
    <mergeCell ref="I343:J343"/>
    <mergeCell ref="Y346:Y348"/>
    <mergeCell ref="W343:W345"/>
    <mergeCell ref="X343:X345"/>
    <mergeCell ref="Q346:Q348"/>
    <mergeCell ref="I348:J348"/>
    <mergeCell ref="I346:J346"/>
    <mergeCell ref="I344:J344"/>
    <mergeCell ref="S346:S348"/>
    <mergeCell ref="W346:W348"/>
    <mergeCell ref="X346:X348"/>
    <mergeCell ref="O343:O345"/>
    <mergeCell ref="P343:P345"/>
    <mergeCell ref="A343:B345"/>
    <mergeCell ref="I350:J350"/>
    <mergeCell ref="Y349:Y351"/>
    <mergeCell ref="T349:T351"/>
    <mergeCell ref="R346:R348"/>
    <mergeCell ref="P349:P351"/>
    <mergeCell ref="X349:X351"/>
    <mergeCell ref="W349:W351"/>
    <mergeCell ref="U346:U348"/>
    <mergeCell ref="U349:U351"/>
    <mergeCell ref="R349:R351"/>
    <mergeCell ref="S349:S351"/>
    <mergeCell ref="V346:V348"/>
    <mergeCell ref="V349:V351"/>
    <mergeCell ref="N346:N348"/>
    <mergeCell ref="O346:O348"/>
  </mergeCells>
  <phoneticPr fontId="1"/>
  <dataValidations count="6">
    <dataValidation type="list" allowBlank="1" showInputMessage="1" showErrorMessage="1" sqref="I8 I32 I48 I66 I164 I106 I91 I150 I138 I168 I186 I203 I221 I240 I264 I278 I299 I122 I315 I336" xr:uid="{00000000-0002-0000-0000-000000000000}">
      <formula1>"廃止,事業全体の抜本的改善,事業内容の改善,現状通り"</formula1>
    </dataValidation>
    <dataValidation type="list" allowBlank="1" showInputMessage="1" showErrorMessage="1" sqref="V8 V32 V48 V66 V164 V106 V91 V150 V138 V168 V186 V203 V221 V240 V264 V278 V299 V122 V315 V336" xr:uid="{00000000-0002-0000-0000-000001000000}">
      <formula1>"前年度新規,最終実施年度 ,その他"</formula1>
    </dataValidation>
    <dataValidation type="list" allowBlank="1" showInputMessage="1" showErrorMessage="1" sqref="O279:O298 O33:O47 O49:O65 O151:O163 O67:O90 O123:O137 O139:O149 O165:O167 O300:O314 O222:O239 O169:O185 O265:O277 O204:O220 O241:O263 O92:O105 O107:O121 O187:O202 O316:O335 O337:O342 O9:O31" xr:uid="{00000000-0002-0000-0000-000002000000}">
      <formula1>"廃止,縮減, 執行等改善,年度内に改善を検討,予定通り終了,現状通り"</formula1>
    </dataValidation>
    <dataValidation type="list" allowBlank="1" showInputMessage="1" showErrorMessage="1" sqref="I279:I298 I33:I47 I49:I65 I151:I163 I67:I90 I123:I137 I139:I149 I165:I167 I300:I314 I222:I239 I169:I185 I265:I277 I204:I220 I241:I263 I92:I105 I107:I121 I187:I202 I316:I335 I337:I342 I9:I31" xr:uid="{00000000-0002-0000-0000-000003000000}">
      <formula1>"廃止,事業全体の抜本的な改善,事業内容の一部改善,終了予定,現状通り"</formula1>
    </dataValidation>
    <dataValidation type="list" allowBlank="1" showInputMessage="1" showErrorMessage="1" sqref="V9:V31 V33:V47 V49:V65 V151:V163 V67:V90 V123:V137 V139:V149 V165:V167 V300:V314 V222:V239 V241:V263 V265:V277 V204:V220 V279:V298 V92:V105 V107:V121 V187:V202 V316:V335 V337:V351 V169:V185" xr:uid="{00000000-0002-0000-0000-000004000000}">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W8:Y342" xr:uid="{00000000-0002-0000-0000-000005000000}">
      <formula1>"○, 　,"</formula1>
    </dataValidation>
  </dataValidations>
  <printOptions horizontalCentered="1"/>
  <pageMargins left="0.39370078740157483" right="0.39370078740157483" top="0.78740157480314965" bottom="0.59055118110236227" header="0.51181102362204722" footer="0.39370078740157483"/>
  <pageSetup paperSize="8" scale="52" fitToHeight="0" orientation="landscape" cellComments="asDisplayed" verticalDpi="300" r:id="rId1"/>
  <headerFooter alignWithMargins="0">
    <oddHeader>&amp;L&amp;28様式１&amp;R&amp;26別添３</oddHeader>
    <oddFooter>&amp;C&amp;P/&amp;N</oddFooter>
  </headerFooter>
  <rowBreaks count="3" manualBreakCount="3">
    <brk id="222" max="24" man="1"/>
    <brk id="263" max="24" man="1"/>
    <brk id="31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M39"/>
  <sheetViews>
    <sheetView view="pageBreakPreview" topLeftCell="A13" zoomScaleNormal="100" zoomScaleSheetLayoutView="100" zoomScalePageLayoutView="80" workbookViewId="0"/>
  </sheetViews>
  <sheetFormatPr defaultColWidth="9" defaultRowHeight="13.2" x14ac:dyDescent="0.2"/>
  <cols>
    <col min="1" max="1" width="6.6640625" style="2" customWidth="1"/>
    <col min="2" max="2" width="54.33203125" style="2" customWidth="1"/>
    <col min="3" max="3" width="12.21875" style="2" customWidth="1"/>
    <col min="4" max="4" width="40.77734375" style="2" customWidth="1"/>
    <col min="5" max="5" width="15" style="2" customWidth="1"/>
    <col min="6" max="6" width="25.77734375" style="2" customWidth="1"/>
    <col min="7" max="7" width="17.77734375" style="2" customWidth="1"/>
    <col min="8" max="8" width="16.77734375" style="2" customWidth="1"/>
    <col min="9" max="9" width="34.44140625" style="2" customWidth="1"/>
    <col min="10" max="10" width="12.88671875" style="2" customWidth="1"/>
    <col min="11" max="12" width="4.77734375" style="2" customWidth="1"/>
    <col min="13" max="13" width="5.33203125" style="2" customWidth="1"/>
    <col min="14" max="14" width="10.88671875" style="2" customWidth="1"/>
    <col min="15" max="16384" width="9" style="2"/>
  </cols>
  <sheetData>
    <row r="1" spans="1:13" ht="21" x14ac:dyDescent="0.25">
      <c r="A1" s="13" t="s">
        <v>96</v>
      </c>
    </row>
    <row r="2" spans="1:13" ht="12.9" customHeight="1" x14ac:dyDescent="0.2"/>
    <row r="3" spans="1:13" ht="19.2" x14ac:dyDescent="0.25">
      <c r="A3" s="9" t="s">
        <v>115</v>
      </c>
    </row>
    <row r="4" spans="1:13" ht="13.8" thickBot="1" x14ac:dyDescent="0.25">
      <c r="A4" s="8"/>
      <c r="B4" s="3"/>
      <c r="C4" s="1"/>
      <c r="D4" s="1"/>
      <c r="E4" s="1"/>
      <c r="F4" s="1"/>
      <c r="G4" s="1"/>
      <c r="H4" s="7"/>
      <c r="I4" s="7"/>
      <c r="J4" s="469" t="s">
        <v>23</v>
      </c>
      <c r="K4" s="469"/>
      <c r="L4" s="469"/>
      <c r="M4" s="470"/>
    </row>
    <row r="5" spans="1:13" ht="20.100000000000001" customHeight="1" x14ac:dyDescent="0.2">
      <c r="A5" s="486" t="s">
        <v>20</v>
      </c>
      <c r="B5" s="489" t="s">
        <v>22</v>
      </c>
      <c r="C5" s="474" t="s">
        <v>97</v>
      </c>
      <c r="D5" s="474" t="s">
        <v>44</v>
      </c>
      <c r="E5" s="474" t="s">
        <v>98</v>
      </c>
      <c r="F5" s="489" t="s">
        <v>0</v>
      </c>
      <c r="G5" s="489" t="s">
        <v>17</v>
      </c>
      <c r="H5" s="489" t="s">
        <v>6</v>
      </c>
      <c r="I5" s="501" t="s">
        <v>7</v>
      </c>
      <c r="J5" s="506" t="s">
        <v>88</v>
      </c>
      <c r="K5" s="474" t="s">
        <v>64</v>
      </c>
      <c r="L5" s="474" t="s">
        <v>65</v>
      </c>
      <c r="M5" s="471" t="s">
        <v>56</v>
      </c>
    </row>
    <row r="6" spans="1:13" ht="20.100000000000001" customHeight="1" x14ac:dyDescent="0.2">
      <c r="A6" s="487"/>
      <c r="B6" s="490"/>
      <c r="C6" s="492"/>
      <c r="D6" s="492"/>
      <c r="E6" s="492"/>
      <c r="F6" s="490"/>
      <c r="G6" s="497"/>
      <c r="H6" s="499"/>
      <c r="I6" s="499"/>
      <c r="J6" s="507"/>
      <c r="K6" s="475"/>
      <c r="L6" s="475"/>
      <c r="M6" s="472"/>
    </row>
    <row r="7" spans="1:13" ht="20.100000000000001" customHeight="1" thickBot="1" x14ac:dyDescent="0.25">
      <c r="A7" s="488"/>
      <c r="B7" s="491"/>
      <c r="C7" s="493"/>
      <c r="D7" s="493"/>
      <c r="E7" s="493"/>
      <c r="F7" s="491"/>
      <c r="G7" s="498"/>
      <c r="H7" s="500"/>
      <c r="I7" s="500"/>
      <c r="J7" s="508"/>
      <c r="K7" s="476"/>
      <c r="L7" s="476"/>
      <c r="M7" s="473"/>
    </row>
    <row r="8" spans="1:13" ht="24.15" customHeight="1" x14ac:dyDescent="0.2">
      <c r="A8" s="94"/>
      <c r="B8" s="95" t="s">
        <v>121</v>
      </c>
      <c r="C8" s="97"/>
      <c r="D8" s="97"/>
      <c r="E8" s="97"/>
      <c r="F8" s="96"/>
      <c r="G8" s="96"/>
      <c r="H8" s="96"/>
      <c r="I8" s="98"/>
      <c r="J8" s="86"/>
      <c r="K8" s="111"/>
      <c r="L8" s="96"/>
      <c r="M8" s="99"/>
    </row>
    <row r="9" spans="1:13" s="132" customFormat="1" ht="45" customHeight="1" x14ac:dyDescent="0.2">
      <c r="A9" s="145">
        <v>1</v>
      </c>
      <c r="B9" s="146" t="s">
        <v>424</v>
      </c>
      <c r="C9" s="147">
        <v>15</v>
      </c>
      <c r="D9" s="154" t="s">
        <v>348</v>
      </c>
      <c r="E9" s="147">
        <v>0</v>
      </c>
      <c r="F9" s="148"/>
      <c r="G9" s="149" t="s">
        <v>122</v>
      </c>
      <c r="H9" s="150" t="s">
        <v>1</v>
      </c>
      <c r="I9" s="151" t="s">
        <v>127</v>
      </c>
      <c r="J9" s="151" t="s">
        <v>328</v>
      </c>
      <c r="K9" s="152" t="s">
        <v>57</v>
      </c>
      <c r="L9" s="152"/>
      <c r="M9" s="153"/>
    </row>
    <row r="10" spans="1:13" ht="24.15" customHeight="1" x14ac:dyDescent="0.2">
      <c r="A10" s="113"/>
      <c r="B10" s="114" t="s">
        <v>123</v>
      </c>
      <c r="C10" s="108"/>
      <c r="D10" s="155"/>
      <c r="E10" s="108"/>
      <c r="F10" s="109"/>
      <c r="G10" s="109"/>
      <c r="H10" s="109"/>
      <c r="I10" s="115"/>
      <c r="J10" s="87"/>
      <c r="K10" s="109"/>
      <c r="L10" s="109"/>
      <c r="M10" s="110" t="s">
        <v>53</v>
      </c>
    </row>
    <row r="11" spans="1:13" ht="45" customHeight="1" x14ac:dyDescent="0.2">
      <c r="A11" s="112">
        <v>2</v>
      </c>
      <c r="B11" s="102" t="s">
        <v>124</v>
      </c>
      <c r="C11" s="103">
        <v>12</v>
      </c>
      <c r="D11" s="156" t="s">
        <v>414</v>
      </c>
      <c r="E11" s="104">
        <v>0</v>
      </c>
      <c r="F11" s="105"/>
      <c r="G11" s="105" t="s">
        <v>125</v>
      </c>
      <c r="H11" s="107" t="s">
        <v>126</v>
      </c>
      <c r="I11" s="144" t="s">
        <v>128</v>
      </c>
      <c r="J11" s="144" t="s">
        <v>329</v>
      </c>
      <c r="K11" s="100" t="s">
        <v>57</v>
      </c>
      <c r="L11" s="100"/>
      <c r="M11" s="101"/>
    </row>
    <row r="12" spans="1:13" ht="24.15" customHeight="1" x14ac:dyDescent="0.2">
      <c r="A12" s="113"/>
      <c r="B12" s="114" t="s">
        <v>129</v>
      </c>
      <c r="C12" s="108"/>
      <c r="D12" s="155"/>
      <c r="E12" s="108"/>
      <c r="F12" s="109"/>
      <c r="G12" s="109"/>
      <c r="H12" s="109"/>
      <c r="I12" s="115"/>
      <c r="J12" s="87"/>
      <c r="K12" s="109"/>
      <c r="L12" s="109"/>
      <c r="M12" s="110" t="s">
        <v>53</v>
      </c>
    </row>
    <row r="13" spans="1:13" ht="45" customHeight="1" x14ac:dyDescent="0.2">
      <c r="A13" s="112">
        <v>3</v>
      </c>
      <c r="B13" s="102" t="s">
        <v>130</v>
      </c>
      <c r="C13" s="103">
        <v>15</v>
      </c>
      <c r="D13" s="156" t="s">
        <v>415</v>
      </c>
      <c r="E13" s="104">
        <v>35</v>
      </c>
      <c r="F13" s="105"/>
      <c r="G13" s="105" t="s">
        <v>134</v>
      </c>
      <c r="H13" s="107" t="s">
        <v>126</v>
      </c>
      <c r="I13" s="144" t="s">
        <v>135</v>
      </c>
      <c r="J13" s="144" t="s">
        <v>330</v>
      </c>
      <c r="K13" s="100" t="s">
        <v>136</v>
      </c>
      <c r="L13" s="100"/>
      <c r="M13" s="101"/>
    </row>
    <row r="14" spans="1:13" ht="45" customHeight="1" x14ac:dyDescent="0.2">
      <c r="A14" s="112">
        <v>4</v>
      </c>
      <c r="B14" s="102" t="s">
        <v>131</v>
      </c>
      <c r="C14" s="103">
        <v>11</v>
      </c>
      <c r="D14" s="156" t="s">
        <v>415</v>
      </c>
      <c r="E14" s="104">
        <v>0</v>
      </c>
      <c r="F14" s="105"/>
      <c r="G14" s="105" t="s">
        <v>134</v>
      </c>
      <c r="H14" s="107" t="s">
        <v>126</v>
      </c>
      <c r="I14" s="144" t="s">
        <v>135</v>
      </c>
      <c r="J14" s="144" t="s">
        <v>331</v>
      </c>
      <c r="K14" s="100" t="s">
        <v>136</v>
      </c>
      <c r="L14" s="100"/>
      <c r="M14" s="101"/>
    </row>
    <row r="15" spans="1:13" ht="45" customHeight="1" x14ac:dyDescent="0.2">
      <c r="A15" s="112">
        <v>5</v>
      </c>
      <c r="B15" s="102" t="s">
        <v>132</v>
      </c>
      <c r="C15" s="103">
        <v>17</v>
      </c>
      <c r="D15" s="156" t="s">
        <v>416</v>
      </c>
      <c r="E15" s="104">
        <v>0</v>
      </c>
      <c r="F15" s="105"/>
      <c r="G15" s="105" t="s">
        <v>134</v>
      </c>
      <c r="H15" s="107" t="s">
        <v>126</v>
      </c>
      <c r="I15" s="106" t="s">
        <v>135</v>
      </c>
      <c r="J15" s="144" t="s">
        <v>332</v>
      </c>
      <c r="K15" s="100" t="s">
        <v>136</v>
      </c>
      <c r="L15" s="100"/>
      <c r="M15" s="101"/>
    </row>
    <row r="16" spans="1:13" ht="45" customHeight="1" thickBot="1" x14ac:dyDescent="0.25">
      <c r="A16" s="112">
        <v>6</v>
      </c>
      <c r="B16" s="102" t="s">
        <v>133</v>
      </c>
      <c r="C16" s="103">
        <v>19</v>
      </c>
      <c r="D16" s="156" t="s">
        <v>415</v>
      </c>
      <c r="E16" s="104">
        <v>36</v>
      </c>
      <c r="F16" s="105"/>
      <c r="G16" s="105" t="s">
        <v>134</v>
      </c>
      <c r="H16" s="107" t="s">
        <v>126</v>
      </c>
      <c r="I16" s="144" t="s">
        <v>135</v>
      </c>
      <c r="J16" s="144" t="s">
        <v>333</v>
      </c>
      <c r="K16" s="100" t="s">
        <v>137</v>
      </c>
      <c r="L16" s="100"/>
      <c r="M16" s="101"/>
    </row>
    <row r="17" spans="1:13" ht="13.8" thickTop="1" x14ac:dyDescent="0.2">
      <c r="A17" s="477" t="s">
        <v>5</v>
      </c>
      <c r="B17" s="478"/>
      <c r="C17" s="116">
        <v>90</v>
      </c>
      <c r="D17" s="117" t="s">
        <v>1</v>
      </c>
      <c r="E17" s="118">
        <f>SUBTOTAL(9,E9:E16)</f>
        <v>71</v>
      </c>
      <c r="F17" s="483"/>
      <c r="G17" s="483"/>
      <c r="H17" s="494"/>
      <c r="I17" s="494"/>
      <c r="J17" s="494"/>
      <c r="K17" s="509"/>
      <c r="L17" s="509"/>
      <c r="M17" s="503"/>
    </row>
    <row r="18" spans="1:13" x14ac:dyDescent="0.2">
      <c r="A18" s="479"/>
      <c r="B18" s="480"/>
      <c r="C18" s="119"/>
      <c r="D18" s="120"/>
      <c r="E18" s="121"/>
      <c r="F18" s="484"/>
      <c r="G18" s="484"/>
      <c r="H18" s="495"/>
      <c r="I18" s="495"/>
      <c r="J18" s="495"/>
      <c r="K18" s="510"/>
      <c r="L18" s="510"/>
      <c r="M18" s="504"/>
    </row>
    <row r="19" spans="1:13" ht="13.8" thickBot="1" x14ac:dyDescent="0.25">
      <c r="A19" s="481"/>
      <c r="B19" s="482"/>
      <c r="C19" s="122"/>
      <c r="D19" s="123"/>
      <c r="E19" s="124"/>
      <c r="F19" s="485"/>
      <c r="G19" s="485"/>
      <c r="H19" s="496"/>
      <c r="I19" s="496"/>
      <c r="J19" s="496"/>
      <c r="K19" s="511"/>
      <c r="L19" s="511"/>
      <c r="M19" s="505"/>
    </row>
    <row r="20" spans="1:13" ht="20.100000000000001" customHeight="1" x14ac:dyDescent="0.2">
      <c r="A20" s="10"/>
      <c r="K20" s="89"/>
      <c r="L20" s="89"/>
      <c r="M20" s="89"/>
    </row>
    <row r="21" spans="1:13" ht="20.100000000000001" customHeight="1" x14ac:dyDescent="0.2">
      <c r="A21" s="10"/>
      <c r="K21" s="85"/>
      <c r="L21" s="85"/>
      <c r="M21" s="85"/>
    </row>
    <row r="22" spans="1:13" ht="20.100000000000001" customHeight="1" x14ac:dyDescent="0.2">
      <c r="A22" s="11"/>
      <c r="B22" s="4"/>
      <c r="C22" s="5"/>
      <c r="D22" s="5"/>
      <c r="E22" s="5"/>
      <c r="F22" s="5"/>
      <c r="G22" s="5"/>
      <c r="H22" s="4"/>
      <c r="I22" s="4"/>
      <c r="J22" s="4"/>
      <c r="K22" s="85"/>
      <c r="L22" s="85"/>
      <c r="M22" s="85"/>
    </row>
    <row r="23" spans="1:13" ht="20.100000000000001" customHeight="1" x14ac:dyDescent="0.2">
      <c r="A23" s="11"/>
      <c r="K23" s="85"/>
      <c r="L23" s="85"/>
      <c r="M23" s="85"/>
    </row>
    <row r="24" spans="1:13" x14ac:dyDescent="0.2">
      <c r="K24" s="85"/>
      <c r="L24" s="85"/>
      <c r="M24" s="85"/>
    </row>
    <row r="25" spans="1:13" x14ac:dyDescent="0.2">
      <c r="K25" s="85"/>
      <c r="L25" s="85"/>
      <c r="M25" s="85"/>
    </row>
    <row r="26" spans="1:13" x14ac:dyDescent="0.2">
      <c r="K26" s="85"/>
      <c r="L26" s="85"/>
      <c r="M26" s="85"/>
    </row>
    <row r="27" spans="1:13" x14ac:dyDescent="0.2">
      <c r="K27" s="85"/>
      <c r="L27" s="85"/>
      <c r="M27" s="85"/>
    </row>
    <row r="28" spans="1:13" x14ac:dyDescent="0.2">
      <c r="K28" s="85"/>
      <c r="L28" s="85"/>
      <c r="M28" s="85"/>
    </row>
    <row r="29" spans="1:13" x14ac:dyDescent="0.2">
      <c r="K29" s="85"/>
      <c r="L29" s="85"/>
      <c r="M29" s="85"/>
    </row>
    <row r="30" spans="1:13" x14ac:dyDescent="0.2">
      <c r="K30" s="85"/>
      <c r="L30" s="85"/>
      <c r="M30" s="85"/>
    </row>
    <row r="31" spans="1:13" x14ac:dyDescent="0.2">
      <c r="M31" s="502"/>
    </row>
    <row r="32" spans="1:13" x14ac:dyDescent="0.2">
      <c r="M32" s="502"/>
    </row>
    <row r="33" spans="13:13" x14ac:dyDescent="0.2">
      <c r="M33" s="502"/>
    </row>
    <row r="34" spans="13:13" x14ac:dyDescent="0.2">
      <c r="M34" s="502"/>
    </row>
    <row r="35" spans="13:13" x14ac:dyDescent="0.2">
      <c r="M35" s="502"/>
    </row>
    <row r="36" spans="13:13" x14ac:dyDescent="0.2">
      <c r="M36" s="502"/>
    </row>
    <row r="37" spans="13:13" x14ac:dyDescent="0.2">
      <c r="M37" s="502"/>
    </row>
    <row r="38" spans="13:13" x14ac:dyDescent="0.2">
      <c r="M38" s="502"/>
    </row>
    <row r="39" spans="13:13" x14ac:dyDescent="0.2">
      <c r="M39" s="502"/>
    </row>
  </sheetData>
  <mergeCells count="26">
    <mergeCell ref="H5:H7"/>
    <mergeCell ref="I5:I7"/>
    <mergeCell ref="M31:M33"/>
    <mergeCell ref="M34:M36"/>
    <mergeCell ref="M37:M39"/>
    <mergeCell ref="M17:M19"/>
    <mergeCell ref="J5:J7"/>
    <mergeCell ref="J17:J19"/>
    <mergeCell ref="K17:K19"/>
    <mergeCell ref="L17:L19"/>
    <mergeCell ref="J4:M4"/>
    <mergeCell ref="M5:M7"/>
    <mergeCell ref="K5:K7"/>
    <mergeCell ref="L5:L7"/>
    <mergeCell ref="A17:B19"/>
    <mergeCell ref="F17:F19"/>
    <mergeCell ref="G17:G19"/>
    <mergeCell ref="A5:A7"/>
    <mergeCell ref="B5:B7"/>
    <mergeCell ref="C5:C7"/>
    <mergeCell ref="D5:D7"/>
    <mergeCell ref="E5:E7"/>
    <mergeCell ref="F5:F7"/>
    <mergeCell ref="H17:H19"/>
    <mergeCell ref="I17:I19"/>
    <mergeCell ref="G5:G7"/>
  </mergeCells>
  <phoneticPr fontId="1"/>
  <dataValidations count="1">
    <dataValidation type="list" allowBlank="1" showInputMessage="1" showErrorMessage="1" sqref="K20:M30 K8:K17 L8:M16" xr:uid="{00000000-0002-0000-0100-000000000000}">
      <formula1>"○, 　,"</formula1>
    </dataValidation>
  </dataValidations>
  <printOptions horizontalCentered="1"/>
  <pageMargins left="0.39370078740157483" right="0.39370078740157483" top="0.78740157480314965" bottom="0.59055118110236227" header="0.51181102362204722" footer="0.39370078740157483"/>
  <pageSetup paperSize="9" scale="56"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pageSetUpPr fitToPage="1"/>
  </sheetPr>
  <dimension ref="A1:K56"/>
  <sheetViews>
    <sheetView view="pageBreakPreview" topLeftCell="A31" zoomScale="80" zoomScaleNormal="70" zoomScaleSheetLayoutView="80" zoomScalePageLayoutView="70" workbookViewId="0">
      <selection activeCell="C52" sqref="C52"/>
    </sheetView>
  </sheetViews>
  <sheetFormatPr defaultColWidth="9" defaultRowHeight="13.2" x14ac:dyDescent="0.2"/>
  <cols>
    <col min="1" max="1" width="6.6640625" style="2" customWidth="1"/>
    <col min="2" max="2" width="56.77734375" style="2" customWidth="1"/>
    <col min="3" max="3" width="45.77734375" style="2" customWidth="1"/>
    <col min="4" max="4" width="15" style="2" customWidth="1"/>
    <col min="5" max="5" width="46.33203125" style="2" customWidth="1"/>
    <col min="6" max="6" width="17.77734375" style="2" customWidth="1"/>
    <col min="7" max="7" width="16.77734375" style="2" customWidth="1"/>
    <col min="8" max="8" width="40.77734375" style="2" customWidth="1"/>
    <col min="9" max="10" width="4.77734375" style="2" customWidth="1"/>
    <col min="11" max="11" width="5" style="2" customWidth="1"/>
    <col min="12" max="12" width="11.44140625" style="2" customWidth="1"/>
    <col min="13" max="16384" width="9" style="2"/>
  </cols>
  <sheetData>
    <row r="1" spans="1:11" ht="21" x14ac:dyDescent="0.25">
      <c r="A1" s="13" t="s">
        <v>99</v>
      </c>
    </row>
    <row r="2" spans="1:11" ht="12.9" customHeight="1" x14ac:dyDescent="0.2"/>
    <row r="3" spans="1:11" ht="19.2" x14ac:dyDescent="0.25">
      <c r="A3" s="9" t="s">
        <v>115</v>
      </c>
    </row>
    <row r="4" spans="1:11" ht="13.8" thickBot="1" x14ac:dyDescent="0.25">
      <c r="A4" s="8"/>
      <c r="B4" s="3"/>
      <c r="C4" s="1"/>
      <c r="D4" s="1"/>
      <c r="E4" s="1"/>
      <c r="F4" s="1"/>
      <c r="G4" s="7"/>
      <c r="H4" s="469" t="s">
        <v>23</v>
      </c>
      <c r="I4" s="469"/>
      <c r="J4" s="469"/>
      <c r="K4" s="470"/>
    </row>
    <row r="5" spans="1:11" ht="15" customHeight="1" x14ac:dyDescent="0.2">
      <c r="A5" s="526" t="s">
        <v>20</v>
      </c>
      <c r="B5" s="529" t="s">
        <v>22</v>
      </c>
      <c r="C5" s="537" t="s">
        <v>44</v>
      </c>
      <c r="D5" s="537" t="s">
        <v>98</v>
      </c>
      <c r="E5" s="529" t="s">
        <v>0</v>
      </c>
      <c r="F5" s="529" t="s">
        <v>17</v>
      </c>
      <c r="G5" s="512" t="s">
        <v>6</v>
      </c>
      <c r="H5" s="543" t="s">
        <v>7</v>
      </c>
      <c r="I5" s="474" t="s">
        <v>64</v>
      </c>
      <c r="J5" s="474" t="s">
        <v>65</v>
      </c>
      <c r="K5" s="471" t="s">
        <v>56</v>
      </c>
    </row>
    <row r="6" spans="1:11" ht="15" customHeight="1" x14ac:dyDescent="0.2">
      <c r="A6" s="527"/>
      <c r="B6" s="530"/>
      <c r="C6" s="538"/>
      <c r="D6" s="538"/>
      <c r="E6" s="530"/>
      <c r="F6" s="535"/>
      <c r="G6" s="513"/>
      <c r="H6" s="513"/>
      <c r="I6" s="475"/>
      <c r="J6" s="546"/>
      <c r="K6" s="544"/>
    </row>
    <row r="7" spans="1:11" ht="15" customHeight="1" thickBot="1" x14ac:dyDescent="0.25">
      <c r="A7" s="528"/>
      <c r="B7" s="531"/>
      <c r="C7" s="539"/>
      <c r="D7" s="539"/>
      <c r="E7" s="531"/>
      <c r="F7" s="536"/>
      <c r="G7" s="514"/>
      <c r="H7" s="514"/>
      <c r="I7" s="476"/>
      <c r="J7" s="547"/>
      <c r="K7" s="545"/>
    </row>
    <row r="8" spans="1:11" ht="19.5" customHeight="1" x14ac:dyDescent="0.2">
      <c r="A8" s="72"/>
      <c r="B8" s="74" t="s">
        <v>372</v>
      </c>
      <c r="C8" s="73"/>
      <c r="D8" s="73"/>
      <c r="E8" s="75"/>
      <c r="F8" s="75"/>
      <c r="G8" s="75"/>
      <c r="H8" s="76"/>
      <c r="I8" s="75"/>
      <c r="J8" s="75"/>
      <c r="K8" s="91"/>
    </row>
    <row r="9" spans="1:11" ht="48.75" customHeight="1" x14ac:dyDescent="0.2">
      <c r="A9" s="26">
        <v>1</v>
      </c>
      <c r="B9" s="17" t="s">
        <v>377</v>
      </c>
      <c r="C9" s="157" t="s">
        <v>376</v>
      </c>
      <c r="D9" s="16">
        <v>20</v>
      </c>
      <c r="E9" s="27"/>
      <c r="F9" s="28" t="s">
        <v>117</v>
      </c>
      <c r="G9" s="29" t="s">
        <v>1</v>
      </c>
      <c r="H9" s="90" t="s">
        <v>116</v>
      </c>
      <c r="I9" s="92" t="s">
        <v>57</v>
      </c>
      <c r="J9" s="92"/>
      <c r="K9" s="83"/>
    </row>
    <row r="10" spans="1:11" ht="48.75" customHeight="1" x14ac:dyDescent="0.2">
      <c r="A10" s="26">
        <v>2</v>
      </c>
      <c r="B10" s="17" t="s">
        <v>373</v>
      </c>
      <c r="C10" s="157" t="s">
        <v>374</v>
      </c>
      <c r="D10" s="16">
        <v>144</v>
      </c>
      <c r="E10" s="27"/>
      <c r="F10" s="27" t="s">
        <v>146</v>
      </c>
      <c r="G10" s="30" t="s">
        <v>2</v>
      </c>
      <c r="H10" s="31" t="s">
        <v>382</v>
      </c>
      <c r="I10" s="92" t="s">
        <v>57</v>
      </c>
      <c r="J10" s="92"/>
      <c r="K10" s="83"/>
    </row>
    <row r="11" spans="1:11" ht="19.5" customHeight="1" x14ac:dyDescent="0.2">
      <c r="A11" s="79"/>
      <c r="B11" s="80" t="s">
        <v>379</v>
      </c>
      <c r="C11" s="158"/>
      <c r="D11" s="77"/>
      <c r="E11" s="81"/>
      <c r="F11" s="81"/>
      <c r="G11" s="81"/>
      <c r="H11" s="82"/>
      <c r="I11" s="81"/>
      <c r="J11" s="81"/>
      <c r="K11" s="84"/>
    </row>
    <row r="12" spans="1:11" ht="26.4" x14ac:dyDescent="0.2">
      <c r="A12" s="26"/>
      <c r="B12" s="17" t="s">
        <v>464</v>
      </c>
      <c r="C12" s="157"/>
      <c r="D12" s="16"/>
      <c r="E12" s="27"/>
      <c r="F12" s="27"/>
      <c r="G12" s="30"/>
      <c r="H12" s="30"/>
      <c r="I12" s="92"/>
      <c r="J12" s="92"/>
      <c r="K12" s="83" t="s">
        <v>53</v>
      </c>
    </row>
    <row r="13" spans="1:11" ht="19.5" customHeight="1" x14ac:dyDescent="0.2">
      <c r="A13" s="79"/>
      <c r="B13" s="80" t="s">
        <v>462</v>
      </c>
      <c r="C13" s="158"/>
      <c r="D13" s="77"/>
      <c r="E13" s="81"/>
      <c r="F13" s="81"/>
      <c r="G13" s="81"/>
      <c r="H13" s="82"/>
      <c r="I13" s="81"/>
      <c r="J13" s="81"/>
      <c r="K13" s="84"/>
    </row>
    <row r="14" spans="1:11" ht="26.4" x14ac:dyDescent="0.2">
      <c r="A14" s="26"/>
      <c r="B14" s="17" t="s">
        <v>464</v>
      </c>
      <c r="C14" s="157"/>
      <c r="D14" s="16"/>
      <c r="E14" s="27"/>
      <c r="F14" s="27"/>
      <c r="G14" s="30"/>
      <c r="H14" s="30"/>
      <c r="I14" s="92"/>
      <c r="J14" s="92"/>
      <c r="K14" s="83" t="s">
        <v>53</v>
      </c>
    </row>
    <row r="15" spans="1:11" ht="19.5" customHeight="1" x14ac:dyDescent="0.2">
      <c r="A15" s="79"/>
      <c r="B15" s="80" t="s">
        <v>463</v>
      </c>
      <c r="C15" s="158"/>
      <c r="D15" s="77"/>
      <c r="E15" s="81"/>
      <c r="F15" s="81"/>
      <c r="G15" s="81"/>
      <c r="H15" s="82"/>
      <c r="I15" s="81"/>
      <c r="J15" s="81"/>
      <c r="K15" s="84"/>
    </row>
    <row r="16" spans="1:11" ht="26.4" x14ac:dyDescent="0.2">
      <c r="A16" s="26"/>
      <c r="B16" s="17" t="s">
        <v>464</v>
      </c>
      <c r="C16" s="157"/>
      <c r="D16" s="16"/>
      <c r="E16" s="27"/>
      <c r="F16" s="27"/>
      <c r="G16" s="30"/>
      <c r="H16" s="30"/>
      <c r="I16" s="92"/>
      <c r="J16" s="92"/>
      <c r="K16" s="83" t="s">
        <v>53</v>
      </c>
    </row>
    <row r="17" spans="1:11" ht="19.5" customHeight="1" x14ac:dyDescent="0.2">
      <c r="A17" s="79"/>
      <c r="B17" s="80" t="s">
        <v>465</v>
      </c>
      <c r="C17" s="158"/>
      <c r="D17" s="77"/>
      <c r="E17" s="81"/>
      <c r="F17" s="81"/>
      <c r="G17" s="81"/>
      <c r="H17" s="82"/>
      <c r="I17" s="81"/>
      <c r="J17" s="81"/>
      <c r="K17" s="84"/>
    </row>
    <row r="18" spans="1:11" ht="26.4" x14ac:dyDescent="0.2">
      <c r="A18" s="26"/>
      <c r="B18" s="17" t="s">
        <v>464</v>
      </c>
      <c r="C18" s="157"/>
      <c r="D18" s="16"/>
      <c r="E18" s="27"/>
      <c r="F18" s="27"/>
      <c r="G18" s="30"/>
      <c r="H18" s="30"/>
      <c r="I18" s="92"/>
      <c r="J18" s="92"/>
      <c r="K18" s="83" t="s">
        <v>53</v>
      </c>
    </row>
    <row r="19" spans="1:11" ht="19.5" customHeight="1" x14ac:dyDescent="0.2">
      <c r="A19" s="79"/>
      <c r="B19" s="80" t="s">
        <v>466</v>
      </c>
      <c r="C19" s="158"/>
      <c r="D19" s="77"/>
      <c r="E19" s="81"/>
      <c r="F19" s="81"/>
      <c r="G19" s="81"/>
      <c r="H19" s="82"/>
      <c r="I19" s="81"/>
      <c r="J19" s="81"/>
      <c r="K19" s="84"/>
    </row>
    <row r="20" spans="1:11" ht="26.4" x14ac:dyDescent="0.2">
      <c r="A20" s="26"/>
      <c r="B20" s="17" t="s">
        <v>464</v>
      </c>
      <c r="C20" s="157"/>
      <c r="D20" s="16"/>
      <c r="E20" s="27"/>
      <c r="F20" s="27"/>
      <c r="G20" s="30"/>
      <c r="H20" s="30"/>
      <c r="I20" s="92"/>
      <c r="J20" s="92"/>
      <c r="K20" s="83" t="s">
        <v>53</v>
      </c>
    </row>
    <row r="21" spans="1:11" ht="19.5" customHeight="1" x14ac:dyDescent="0.2">
      <c r="A21" s="79"/>
      <c r="B21" s="80" t="s">
        <v>467</v>
      </c>
      <c r="C21" s="158"/>
      <c r="D21" s="77"/>
      <c r="E21" s="81"/>
      <c r="F21" s="81"/>
      <c r="G21" s="81"/>
      <c r="H21" s="82"/>
      <c r="I21" s="81"/>
      <c r="J21" s="81"/>
      <c r="K21" s="84"/>
    </row>
    <row r="22" spans="1:11" ht="26.4" x14ac:dyDescent="0.2">
      <c r="A22" s="26"/>
      <c r="B22" s="17" t="s">
        <v>464</v>
      </c>
      <c r="C22" s="157"/>
      <c r="D22" s="16"/>
      <c r="E22" s="27"/>
      <c r="F22" s="27"/>
      <c r="G22" s="30"/>
      <c r="H22" s="30"/>
      <c r="I22" s="92"/>
      <c r="J22" s="92"/>
      <c r="K22" s="83" t="s">
        <v>53</v>
      </c>
    </row>
    <row r="23" spans="1:11" ht="19.5" customHeight="1" x14ac:dyDescent="0.2">
      <c r="A23" s="79"/>
      <c r="B23" s="80" t="s">
        <v>468</v>
      </c>
      <c r="C23" s="158"/>
      <c r="D23" s="77"/>
      <c r="E23" s="81"/>
      <c r="F23" s="81"/>
      <c r="G23" s="81"/>
      <c r="H23" s="82"/>
      <c r="I23" s="81"/>
      <c r="J23" s="81"/>
      <c r="K23" s="84"/>
    </row>
    <row r="24" spans="1:11" ht="26.4" x14ac:dyDescent="0.2">
      <c r="A24" s="26"/>
      <c r="B24" s="17" t="s">
        <v>464</v>
      </c>
      <c r="C24" s="157"/>
      <c r="D24" s="16"/>
      <c r="E24" s="27"/>
      <c r="F24" s="27"/>
      <c r="G24" s="30"/>
      <c r="H24" s="30"/>
      <c r="I24" s="92"/>
      <c r="J24" s="92"/>
      <c r="K24" s="83" t="s">
        <v>53</v>
      </c>
    </row>
    <row r="25" spans="1:11" ht="19.5" customHeight="1" x14ac:dyDescent="0.2">
      <c r="A25" s="79"/>
      <c r="B25" s="80" t="s">
        <v>469</v>
      </c>
      <c r="C25" s="158"/>
      <c r="D25" s="77"/>
      <c r="E25" s="81"/>
      <c r="F25" s="81"/>
      <c r="G25" s="81"/>
      <c r="H25" s="82"/>
      <c r="I25" s="81"/>
      <c r="J25" s="81"/>
      <c r="K25" s="84"/>
    </row>
    <row r="26" spans="1:11" ht="26.4" x14ac:dyDescent="0.2">
      <c r="A26" s="26"/>
      <c r="B26" s="17" t="s">
        <v>464</v>
      </c>
      <c r="C26" s="157"/>
      <c r="D26" s="16"/>
      <c r="E26" s="27"/>
      <c r="F26" s="27"/>
      <c r="G26" s="30"/>
      <c r="H26" s="30"/>
      <c r="I26" s="92"/>
      <c r="J26" s="92"/>
      <c r="K26" s="83" t="s">
        <v>53</v>
      </c>
    </row>
    <row r="27" spans="1:11" ht="19.5" customHeight="1" x14ac:dyDescent="0.2">
      <c r="A27" s="79"/>
      <c r="B27" s="80" t="s">
        <v>470</v>
      </c>
      <c r="C27" s="158"/>
      <c r="D27" s="77"/>
      <c r="E27" s="81"/>
      <c r="F27" s="81"/>
      <c r="G27" s="81"/>
      <c r="H27" s="82"/>
      <c r="I27" s="81"/>
      <c r="J27" s="81"/>
      <c r="K27" s="84"/>
    </row>
    <row r="28" spans="1:11" ht="26.4" x14ac:dyDescent="0.2">
      <c r="A28" s="26"/>
      <c r="B28" s="17" t="s">
        <v>464</v>
      </c>
      <c r="C28" s="157"/>
      <c r="D28" s="16"/>
      <c r="E28" s="27"/>
      <c r="F28" s="27"/>
      <c r="G28" s="30"/>
      <c r="H28" s="30"/>
      <c r="I28" s="92"/>
      <c r="J28" s="92"/>
      <c r="K28" s="83" t="s">
        <v>53</v>
      </c>
    </row>
    <row r="29" spans="1:11" ht="19.5" customHeight="1" x14ac:dyDescent="0.2">
      <c r="A29" s="79"/>
      <c r="B29" s="80" t="s">
        <v>471</v>
      </c>
      <c r="C29" s="158"/>
      <c r="D29" s="77"/>
      <c r="E29" s="81"/>
      <c r="F29" s="81"/>
      <c r="G29" s="81"/>
      <c r="H29" s="82"/>
      <c r="I29" s="81"/>
      <c r="J29" s="81"/>
      <c r="K29" s="84"/>
    </row>
    <row r="30" spans="1:11" ht="26.4" x14ac:dyDescent="0.2">
      <c r="A30" s="160"/>
      <c r="B30" s="161" t="s">
        <v>464</v>
      </c>
      <c r="C30" s="162"/>
      <c r="D30" s="163"/>
      <c r="E30" s="164"/>
      <c r="F30" s="164"/>
      <c r="G30" s="165"/>
      <c r="H30" s="165"/>
      <c r="I30" s="166"/>
      <c r="J30" s="166"/>
      <c r="K30" s="167" t="s">
        <v>53</v>
      </c>
    </row>
    <row r="31" spans="1:11" ht="19.5" customHeight="1" x14ac:dyDescent="0.2">
      <c r="A31" s="168"/>
      <c r="B31" s="80" t="s">
        <v>129</v>
      </c>
      <c r="C31" s="77"/>
      <c r="D31" s="77"/>
      <c r="E31" s="81"/>
      <c r="F31" s="81"/>
      <c r="G31" s="81"/>
      <c r="H31" s="82"/>
      <c r="I31" s="81"/>
      <c r="J31" s="81"/>
      <c r="K31" s="169"/>
    </row>
    <row r="32" spans="1:11" ht="48.75" customHeight="1" x14ac:dyDescent="0.2">
      <c r="A32" s="26">
        <v>3</v>
      </c>
      <c r="B32" s="17" t="s">
        <v>375</v>
      </c>
      <c r="C32" s="157" t="s">
        <v>378</v>
      </c>
      <c r="D32" s="16">
        <v>14</v>
      </c>
      <c r="E32" s="27"/>
      <c r="F32" s="27" t="s">
        <v>120</v>
      </c>
      <c r="G32" s="30" t="s">
        <v>2</v>
      </c>
      <c r="H32" s="31" t="s">
        <v>135</v>
      </c>
      <c r="I32" s="92" t="s">
        <v>57</v>
      </c>
      <c r="J32" s="92"/>
      <c r="K32" s="83"/>
    </row>
    <row r="33" spans="1:11" ht="19.5" customHeight="1" x14ac:dyDescent="0.2">
      <c r="A33" s="79"/>
      <c r="B33" s="80" t="s">
        <v>472</v>
      </c>
      <c r="C33" s="158"/>
      <c r="D33" s="77"/>
      <c r="E33" s="81"/>
      <c r="F33" s="81"/>
      <c r="G33" s="81"/>
      <c r="H33" s="82"/>
      <c r="I33" s="81"/>
      <c r="J33" s="81"/>
      <c r="K33" s="84"/>
    </row>
    <row r="34" spans="1:11" ht="26.4" x14ac:dyDescent="0.2">
      <c r="A34" s="26"/>
      <c r="B34" s="17" t="s">
        <v>464</v>
      </c>
      <c r="C34" s="157"/>
      <c r="D34" s="16"/>
      <c r="E34" s="27"/>
      <c r="F34" s="27"/>
      <c r="G34" s="30"/>
      <c r="H34" s="30"/>
      <c r="I34" s="92"/>
      <c r="J34" s="92"/>
      <c r="K34" s="83" t="s">
        <v>53</v>
      </c>
    </row>
    <row r="35" spans="1:11" ht="19.5" customHeight="1" x14ac:dyDescent="0.2">
      <c r="A35" s="79"/>
      <c r="B35" s="80" t="s">
        <v>473</v>
      </c>
      <c r="C35" s="158"/>
      <c r="D35" s="77"/>
      <c r="E35" s="81"/>
      <c r="F35" s="81"/>
      <c r="G35" s="81"/>
      <c r="H35" s="82"/>
      <c r="I35" s="81"/>
      <c r="J35" s="81"/>
      <c r="K35" s="84"/>
    </row>
    <row r="36" spans="1:11" ht="26.4" x14ac:dyDescent="0.2">
      <c r="A36" s="26"/>
      <c r="B36" s="17" t="s">
        <v>464</v>
      </c>
      <c r="C36" s="157"/>
      <c r="D36" s="16"/>
      <c r="E36" s="27"/>
      <c r="F36" s="27"/>
      <c r="G36" s="30"/>
      <c r="H36" s="30"/>
      <c r="I36" s="92"/>
      <c r="J36" s="92"/>
      <c r="K36" s="83" t="s">
        <v>53</v>
      </c>
    </row>
    <row r="37" spans="1:11" ht="19.5" customHeight="1" x14ac:dyDescent="0.2">
      <c r="A37" s="79"/>
      <c r="B37" s="80" t="s">
        <v>474</v>
      </c>
      <c r="C37" s="158"/>
      <c r="D37" s="77"/>
      <c r="E37" s="81"/>
      <c r="F37" s="81"/>
      <c r="G37" s="81"/>
      <c r="H37" s="82"/>
      <c r="I37" s="81"/>
      <c r="J37" s="81"/>
      <c r="K37" s="84"/>
    </row>
    <row r="38" spans="1:11" ht="26.4" x14ac:dyDescent="0.2">
      <c r="A38" s="26"/>
      <c r="B38" s="17" t="s">
        <v>464</v>
      </c>
      <c r="C38" s="157"/>
      <c r="D38" s="16"/>
      <c r="E38" s="27"/>
      <c r="F38" s="27"/>
      <c r="G38" s="30"/>
      <c r="H38" s="30"/>
      <c r="I38" s="92"/>
      <c r="J38" s="92"/>
      <c r="K38" s="83" t="s">
        <v>53</v>
      </c>
    </row>
    <row r="39" spans="1:11" ht="19.5" customHeight="1" x14ac:dyDescent="0.2">
      <c r="A39" s="79"/>
      <c r="B39" s="80" t="s">
        <v>475</v>
      </c>
      <c r="C39" s="158"/>
      <c r="D39" s="77"/>
      <c r="E39" s="81"/>
      <c r="F39" s="81"/>
      <c r="G39" s="81"/>
      <c r="H39" s="82"/>
      <c r="I39" s="81"/>
      <c r="J39" s="81"/>
      <c r="K39" s="84"/>
    </row>
    <row r="40" spans="1:11" ht="26.4" x14ac:dyDescent="0.2">
      <c r="A40" s="26"/>
      <c r="B40" s="17" t="s">
        <v>464</v>
      </c>
      <c r="C40" s="157"/>
      <c r="D40" s="16"/>
      <c r="E40" s="27"/>
      <c r="F40" s="27"/>
      <c r="G40" s="30"/>
      <c r="H40" s="30"/>
      <c r="I40" s="92"/>
      <c r="J40" s="92"/>
      <c r="K40" s="83" t="s">
        <v>53</v>
      </c>
    </row>
    <row r="41" spans="1:11" ht="19.5" customHeight="1" x14ac:dyDescent="0.2">
      <c r="A41" s="79"/>
      <c r="B41" s="80" t="s">
        <v>476</v>
      </c>
      <c r="C41" s="158"/>
      <c r="D41" s="77"/>
      <c r="E41" s="81"/>
      <c r="F41" s="81"/>
      <c r="G41" s="81"/>
      <c r="H41" s="82"/>
      <c r="I41" s="81"/>
      <c r="J41" s="81"/>
      <c r="K41" s="84"/>
    </row>
    <row r="42" spans="1:11" ht="26.4" x14ac:dyDescent="0.2">
      <c r="A42" s="26"/>
      <c r="B42" s="17" t="s">
        <v>464</v>
      </c>
      <c r="C42" s="157"/>
      <c r="D42" s="16"/>
      <c r="E42" s="27"/>
      <c r="F42" s="27"/>
      <c r="G42" s="30"/>
      <c r="H42" s="30"/>
      <c r="I42" s="92"/>
      <c r="J42" s="92"/>
      <c r="K42" s="83" t="s">
        <v>53</v>
      </c>
    </row>
    <row r="43" spans="1:11" ht="19.5" customHeight="1" x14ac:dyDescent="0.2">
      <c r="A43" s="79"/>
      <c r="B43" s="80" t="s">
        <v>477</v>
      </c>
      <c r="C43" s="158"/>
      <c r="D43" s="77"/>
      <c r="E43" s="81"/>
      <c r="F43" s="81"/>
      <c r="G43" s="81"/>
      <c r="H43" s="82"/>
      <c r="I43" s="81"/>
      <c r="J43" s="81"/>
      <c r="K43" s="84"/>
    </row>
    <row r="44" spans="1:11" ht="27" thickBot="1" x14ac:dyDescent="0.25">
      <c r="A44" s="32"/>
      <c r="B44" s="22" t="s">
        <v>478</v>
      </c>
      <c r="C44" s="159"/>
      <c r="D44" s="18"/>
      <c r="E44" s="33"/>
      <c r="F44" s="33"/>
      <c r="G44" s="34"/>
      <c r="H44" s="34"/>
      <c r="I44" s="93"/>
      <c r="J44" s="93"/>
      <c r="K44" s="88"/>
    </row>
    <row r="45" spans="1:11" ht="14.4" thickTop="1" thickBot="1" x14ac:dyDescent="0.25">
      <c r="A45" s="517" t="s">
        <v>5</v>
      </c>
      <c r="B45" s="518"/>
      <c r="C45" s="19" t="s">
        <v>1</v>
      </c>
      <c r="D45" s="35">
        <v>178</v>
      </c>
      <c r="E45" s="523"/>
      <c r="F45" s="523"/>
      <c r="G45" s="532"/>
      <c r="H45" s="532"/>
      <c r="I45" s="548"/>
      <c r="J45" s="548"/>
      <c r="K45" s="540"/>
    </row>
    <row r="46" spans="1:11" hidden="1" x14ac:dyDescent="0.2">
      <c r="A46" s="519"/>
      <c r="B46" s="520"/>
      <c r="C46" s="20"/>
      <c r="D46" s="36"/>
      <c r="E46" s="524"/>
      <c r="F46" s="524"/>
      <c r="G46" s="533"/>
      <c r="H46" s="533"/>
      <c r="I46" s="549"/>
      <c r="J46" s="549"/>
      <c r="K46" s="541"/>
    </row>
    <row r="47" spans="1:11" ht="13.8" hidden="1" thickBot="1" x14ac:dyDescent="0.25">
      <c r="A47" s="521"/>
      <c r="B47" s="522"/>
      <c r="C47" s="21"/>
      <c r="D47" s="37"/>
      <c r="E47" s="525"/>
      <c r="F47" s="525"/>
      <c r="G47" s="534"/>
      <c r="H47" s="534"/>
      <c r="I47" s="550"/>
      <c r="J47" s="550"/>
      <c r="K47" s="542"/>
    </row>
    <row r="48" spans="1:11" ht="19.649999999999999" customHeight="1" x14ac:dyDescent="0.2">
      <c r="A48" s="10"/>
      <c r="K48" s="516"/>
    </row>
    <row r="49" spans="1:11" ht="20.100000000000001" customHeight="1" x14ac:dyDescent="0.2">
      <c r="A49" s="11"/>
      <c r="K49" s="515"/>
    </row>
    <row r="50" spans="1:11" ht="20.100000000000001" customHeight="1" x14ac:dyDescent="0.2">
      <c r="A50" s="12"/>
      <c r="B50" s="4"/>
      <c r="C50" s="5"/>
      <c r="D50" s="5"/>
      <c r="E50" s="5"/>
      <c r="F50" s="5"/>
      <c r="G50" s="4"/>
      <c r="H50" s="4"/>
      <c r="I50" s="4"/>
      <c r="J50" s="4"/>
      <c r="K50" s="515"/>
    </row>
    <row r="51" spans="1:11" ht="20.100000000000001" customHeight="1" x14ac:dyDescent="0.2">
      <c r="A51" s="11"/>
      <c r="K51" s="515"/>
    </row>
    <row r="52" spans="1:11" x14ac:dyDescent="0.2">
      <c r="K52" s="515"/>
    </row>
    <row r="53" spans="1:11" x14ac:dyDescent="0.2">
      <c r="K53" s="515"/>
    </row>
    <row r="54" spans="1:11" x14ac:dyDescent="0.2">
      <c r="K54" s="515"/>
    </row>
    <row r="55" spans="1:11" x14ac:dyDescent="0.2">
      <c r="K55" s="515"/>
    </row>
    <row r="56" spans="1:11" x14ac:dyDescent="0.2">
      <c r="K56" s="515"/>
    </row>
  </sheetData>
  <mergeCells count="23">
    <mergeCell ref="H4:K4"/>
    <mergeCell ref="K45:K47"/>
    <mergeCell ref="H45:H47"/>
    <mergeCell ref="H5:H7"/>
    <mergeCell ref="K5:K7"/>
    <mergeCell ref="J5:J7"/>
    <mergeCell ref="I45:I47"/>
    <mergeCell ref="J45:J47"/>
    <mergeCell ref="I5:I7"/>
    <mergeCell ref="G5:G7"/>
    <mergeCell ref="K54:K56"/>
    <mergeCell ref="K48:K50"/>
    <mergeCell ref="K51:K53"/>
    <mergeCell ref="A45:B47"/>
    <mergeCell ref="E45:E47"/>
    <mergeCell ref="A5:A7"/>
    <mergeCell ref="B5:B7"/>
    <mergeCell ref="G45:G47"/>
    <mergeCell ref="F5:F7"/>
    <mergeCell ref="F45:F47"/>
    <mergeCell ref="C5:C7"/>
    <mergeCell ref="E5:E7"/>
    <mergeCell ref="D5:D7"/>
  </mergeCells>
  <phoneticPr fontId="1"/>
  <dataValidations count="1">
    <dataValidation type="list" allowBlank="1" showInputMessage="1" showErrorMessage="1" sqref="J44:K44 I44:I45 I8:K43" xr:uid="{00000000-0002-0000-0200-000000000000}">
      <formula1>"○, 　,"</formula1>
    </dataValidation>
  </dataValidations>
  <printOptions horizontalCentered="1"/>
  <pageMargins left="0.23622047244094491" right="0.23622047244094491" top="0.74803149606299213" bottom="0.15748031496062992" header="0.31496062992125984" footer="0"/>
  <pageSetup paperSize="9" scale="50" fitToWidth="0" orientation="landscape" cellComments="asDisplayed" horizontalDpi="300" verticalDpi="300" r:id="rId1"/>
  <headerFooter alignWithMargins="0">
    <oddHeader>&amp;L&amp;18様式３</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2:V58"/>
  <sheetViews>
    <sheetView view="pageBreakPreview" topLeftCell="F25" zoomScale="70" zoomScaleNormal="100" zoomScaleSheetLayoutView="70" zoomScalePageLayoutView="70" workbookViewId="0"/>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48.6640625" style="2" customWidth="1"/>
    <col min="8" max="8" width="67.6640625" style="2" customWidth="1"/>
    <col min="9" max="12" width="21.77734375" style="2" customWidth="1"/>
    <col min="13" max="13" width="20.77734375" style="2" customWidth="1"/>
    <col min="14" max="14" width="55.77734375" style="2" customWidth="1"/>
    <col min="15" max="15" width="25.77734375" style="2" customWidth="1"/>
    <col min="16" max="17" width="11.44140625" style="2" bestFit="1" customWidth="1"/>
    <col min="18" max="16384" width="9" style="2"/>
  </cols>
  <sheetData>
    <row r="2" spans="1:15" ht="33" x14ac:dyDescent="0.4">
      <c r="A2" s="38" t="s">
        <v>115</v>
      </c>
      <c r="B2" s="38"/>
    </row>
    <row r="3" spans="1:15" ht="41.4" x14ac:dyDescent="0.45">
      <c r="A3" s="551" t="s">
        <v>101</v>
      </c>
      <c r="B3" s="551"/>
      <c r="C3" s="551"/>
      <c r="D3" s="551"/>
      <c r="E3" s="551"/>
      <c r="F3" s="551"/>
      <c r="G3" s="551"/>
      <c r="H3" s="551"/>
      <c r="I3" s="551"/>
      <c r="J3" s="551"/>
      <c r="K3" s="551"/>
      <c r="L3" s="551"/>
      <c r="M3" s="551"/>
      <c r="N3" s="551"/>
      <c r="O3" s="551"/>
    </row>
    <row r="4" spans="1:15" ht="39.9" customHeight="1" thickBot="1" x14ac:dyDescent="0.25">
      <c r="A4" s="8"/>
      <c r="B4" s="8"/>
      <c r="C4" s="3"/>
      <c r="D4" s="3"/>
      <c r="E4" s="3"/>
      <c r="F4" s="1"/>
      <c r="G4" s="1"/>
      <c r="H4" s="1"/>
      <c r="I4" s="1"/>
      <c r="J4" s="1"/>
      <c r="K4" s="1"/>
      <c r="L4" s="1"/>
      <c r="M4" s="1"/>
      <c r="N4" s="575" t="s">
        <v>37</v>
      </c>
      <c r="O4" s="576"/>
    </row>
    <row r="5" spans="1:15" ht="30" customHeight="1" x14ac:dyDescent="0.2">
      <c r="A5" s="552" t="s">
        <v>20</v>
      </c>
      <c r="B5" s="577" t="s">
        <v>22</v>
      </c>
      <c r="C5" s="578"/>
      <c r="D5" s="555" t="s">
        <v>86</v>
      </c>
      <c r="E5" s="558" t="s">
        <v>80</v>
      </c>
      <c r="F5" s="559"/>
      <c r="G5" s="562" t="s">
        <v>47</v>
      </c>
      <c r="H5" s="559"/>
      <c r="I5" s="66" t="s">
        <v>83</v>
      </c>
      <c r="J5" s="66" t="s">
        <v>87</v>
      </c>
      <c r="K5" s="560" t="s">
        <v>10</v>
      </c>
      <c r="L5" s="562" t="s">
        <v>54</v>
      </c>
      <c r="M5" s="563"/>
      <c r="N5" s="564"/>
      <c r="O5" s="586" t="s">
        <v>24</v>
      </c>
    </row>
    <row r="6" spans="1:15" ht="30" customHeight="1" x14ac:dyDescent="0.2">
      <c r="A6" s="553"/>
      <c r="B6" s="579"/>
      <c r="C6" s="580"/>
      <c r="D6" s="556"/>
      <c r="E6" s="561" t="s">
        <v>21</v>
      </c>
      <c r="F6" s="573" t="s">
        <v>15</v>
      </c>
      <c r="G6" s="589" t="s">
        <v>16</v>
      </c>
      <c r="H6" s="589" t="s">
        <v>100</v>
      </c>
      <c r="I6" s="67" t="s">
        <v>8</v>
      </c>
      <c r="J6" s="67" t="s">
        <v>9</v>
      </c>
      <c r="K6" s="561"/>
      <c r="L6" s="573" t="s">
        <v>26</v>
      </c>
      <c r="M6" s="590" t="s">
        <v>25</v>
      </c>
      <c r="N6" s="591"/>
      <c r="O6" s="587"/>
    </row>
    <row r="7" spans="1:15" ht="30" customHeight="1" thickBot="1" x14ac:dyDescent="0.25">
      <c r="A7" s="554"/>
      <c r="B7" s="581"/>
      <c r="C7" s="582"/>
      <c r="D7" s="557"/>
      <c r="E7" s="572"/>
      <c r="F7" s="574"/>
      <c r="G7" s="574"/>
      <c r="H7" s="574"/>
      <c r="I7" s="68" t="s">
        <v>11</v>
      </c>
      <c r="J7" s="68" t="s">
        <v>12</v>
      </c>
      <c r="K7" s="69" t="s">
        <v>13</v>
      </c>
      <c r="L7" s="574"/>
      <c r="M7" s="592"/>
      <c r="N7" s="593"/>
      <c r="O7" s="588"/>
    </row>
    <row r="8" spans="1:15" ht="300" customHeight="1" x14ac:dyDescent="0.2">
      <c r="A8" s="39">
        <v>43</v>
      </c>
      <c r="B8" s="583" t="s">
        <v>339</v>
      </c>
      <c r="C8" s="584"/>
      <c r="D8" s="40">
        <v>28</v>
      </c>
      <c r="E8" s="41">
        <v>28</v>
      </c>
      <c r="F8" s="42">
        <v>28</v>
      </c>
      <c r="G8" s="78" t="s">
        <v>411</v>
      </c>
      <c r="H8" s="43" t="s">
        <v>410</v>
      </c>
      <c r="I8" s="40">
        <v>28</v>
      </c>
      <c r="J8" s="42">
        <v>28</v>
      </c>
      <c r="K8" s="41">
        <f>J8-I8</f>
        <v>0</v>
      </c>
      <c r="L8" s="42">
        <v>0</v>
      </c>
      <c r="M8" s="44" t="s">
        <v>38</v>
      </c>
      <c r="N8" s="45" t="s">
        <v>413</v>
      </c>
      <c r="O8" s="62"/>
    </row>
    <row r="9" spans="1:15" ht="255" customHeight="1" thickBot="1" x14ac:dyDescent="0.25">
      <c r="A9" s="46">
        <v>58</v>
      </c>
      <c r="B9" s="585" t="s">
        <v>306</v>
      </c>
      <c r="C9" s="569"/>
      <c r="D9" s="47">
        <v>1130</v>
      </c>
      <c r="E9" s="48">
        <v>619</v>
      </c>
      <c r="F9" s="49">
        <v>562</v>
      </c>
      <c r="G9" s="50" t="s">
        <v>411</v>
      </c>
      <c r="H9" s="50" t="s">
        <v>438</v>
      </c>
      <c r="I9" s="47">
        <v>430</v>
      </c>
      <c r="J9" s="49">
        <v>418</v>
      </c>
      <c r="K9" s="48">
        <f>J9-I9</f>
        <v>-12</v>
      </c>
      <c r="L9" s="49">
        <v>0</v>
      </c>
      <c r="M9" s="51" t="s">
        <v>437</v>
      </c>
      <c r="N9" s="52" t="s">
        <v>439</v>
      </c>
      <c r="O9" s="63"/>
    </row>
    <row r="10" spans="1:15" ht="43.2" hidden="1" customHeight="1" x14ac:dyDescent="0.2">
      <c r="A10" s="46"/>
      <c r="B10" s="585"/>
      <c r="C10" s="569"/>
      <c r="D10" s="47"/>
      <c r="E10" s="48"/>
      <c r="F10" s="49"/>
      <c r="G10" s="50"/>
      <c r="H10" s="50"/>
      <c r="I10" s="47"/>
      <c r="J10" s="49"/>
      <c r="K10" s="48"/>
      <c r="L10" s="49"/>
      <c r="M10" s="51"/>
      <c r="N10" s="52"/>
      <c r="O10" s="63"/>
    </row>
    <row r="11" spans="1:15" ht="43.2" hidden="1" customHeight="1" x14ac:dyDescent="0.2">
      <c r="A11" s="46"/>
      <c r="B11" s="585"/>
      <c r="C11" s="569"/>
      <c r="D11" s="47"/>
      <c r="E11" s="48"/>
      <c r="F11" s="49"/>
      <c r="G11" s="50"/>
      <c r="H11" s="50"/>
      <c r="I11" s="47"/>
      <c r="J11" s="49"/>
      <c r="K11" s="48"/>
      <c r="L11" s="49"/>
      <c r="M11" s="51"/>
      <c r="N11" s="52"/>
      <c r="O11" s="63"/>
    </row>
    <row r="12" spans="1:15" ht="43.2" hidden="1" customHeight="1" x14ac:dyDescent="0.2">
      <c r="A12" s="46"/>
      <c r="B12" s="568"/>
      <c r="C12" s="569"/>
      <c r="D12" s="47"/>
      <c r="E12" s="48"/>
      <c r="F12" s="49"/>
      <c r="G12" s="50"/>
      <c r="H12" s="50"/>
      <c r="I12" s="47"/>
      <c r="J12" s="49"/>
      <c r="K12" s="48"/>
      <c r="L12" s="49"/>
      <c r="M12" s="51"/>
      <c r="N12" s="52"/>
      <c r="O12" s="63"/>
    </row>
    <row r="13" spans="1:15" ht="43.2" hidden="1" customHeight="1" x14ac:dyDescent="0.2">
      <c r="A13" s="46"/>
      <c r="B13" s="568"/>
      <c r="C13" s="569"/>
      <c r="D13" s="47"/>
      <c r="E13" s="48"/>
      <c r="F13" s="49"/>
      <c r="G13" s="50"/>
      <c r="H13" s="50"/>
      <c r="I13" s="47"/>
      <c r="J13" s="49"/>
      <c r="K13" s="48"/>
      <c r="L13" s="49"/>
      <c r="M13" s="51"/>
      <c r="N13" s="52"/>
      <c r="O13" s="63"/>
    </row>
    <row r="14" spans="1:15" ht="43.2" hidden="1" customHeight="1" x14ac:dyDescent="0.2">
      <c r="A14" s="46"/>
      <c r="B14" s="568"/>
      <c r="C14" s="569"/>
      <c r="D14" s="47"/>
      <c r="E14" s="48"/>
      <c r="F14" s="49"/>
      <c r="G14" s="50"/>
      <c r="H14" s="50"/>
      <c r="I14" s="47"/>
      <c r="J14" s="49"/>
      <c r="K14" s="48"/>
      <c r="L14" s="49"/>
      <c r="M14" s="51"/>
      <c r="N14" s="52"/>
      <c r="O14" s="63"/>
    </row>
    <row r="15" spans="1:15" ht="43.2" hidden="1" customHeight="1" x14ac:dyDescent="0.2">
      <c r="A15" s="46"/>
      <c r="B15" s="568"/>
      <c r="C15" s="569"/>
      <c r="D15" s="47"/>
      <c r="E15" s="48"/>
      <c r="F15" s="49"/>
      <c r="G15" s="50"/>
      <c r="H15" s="50"/>
      <c r="I15" s="47"/>
      <c r="J15" s="49"/>
      <c r="K15" s="48"/>
      <c r="L15" s="49"/>
      <c r="M15" s="51"/>
      <c r="N15" s="52"/>
      <c r="O15" s="63"/>
    </row>
    <row r="16" spans="1:15" ht="43.2" hidden="1" customHeight="1" x14ac:dyDescent="0.2">
      <c r="A16" s="46"/>
      <c r="B16" s="568"/>
      <c r="C16" s="569"/>
      <c r="D16" s="47"/>
      <c r="E16" s="48"/>
      <c r="F16" s="49"/>
      <c r="G16" s="50"/>
      <c r="H16" s="50"/>
      <c r="I16" s="47"/>
      <c r="J16" s="49"/>
      <c r="K16" s="48"/>
      <c r="L16" s="49"/>
      <c r="M16" s="51"/>
      <c r="N16" s="52"/>
      <c r="O16" s="63"/>
    </row>
    <row r="17" spans="1:22" ht="43.2" hidden="1" customHeight="1" x14ac:dyDescent="0.2">
      <c r="A17" s="46"/>
      <c r="B17" s="568"/>
      <c r="C17" s="569"/>
      <c r="D17" s="47"/>
      <c r="E17" s="48"/>
      <c r="F17" s="49"/>
      <c r="G17" s="50"/>
      <c r="H17" s="50"/>
      <c r="I17" s="47"/>
      <c r="J17" s="49"/>
      <c r="K17" s="48"/>
      <c r="L17" s="49"/>
      <c r="M17" s="51"/>
      <c r="N17" s="52"/>
      <c r="O17" s="63"/>
    </row>
    <row r="18" spans="1:22" ht="43.2" hidden="1" customHeight="1" x14ac:dyDescent="0.2">
      <c r="A18" s="46"/>
      <c r="B18" s="568"/>
      <c r="C18" s="569"/>
      <c r="D18" s="47"/>
      <c r="E18" s="48"/>
      <c r="F18" s="49"/>
      <c r="G18" s="50"/>
      <c r="H18" s="50"/>
      <c r="I18" s="47"/>
      <c r="J18" s="49"/>
      <c r="K18" s="48"/>
      <c r="L18" s="49"/>
      <c r="M18" s="51"/>
      <c r="N18" s="52"/>
      <c r="O18" s="63"/>
    </row>
    <row r="19" spans="1:22" ht="43.2" hidden="1" customHeight="1" x14ac:dyDescent="0.2">
      <c r="A19" s="46"/>
      <c r="B19" s="568"/>
      <c r="C19" s="569"/>
      <c r="D19" s="47"/>
      <c r="E19" s="48"/>
      <c r="F19" s="49"/>
      <c r="G19" s="50"/>
      <c r="H19" s="50"/>
      <c r="I19" s="47"/>
      <c r="J19" s="49"/>
      <c r="K19" s="48"/>
      <c r="L19" s="49"/>
      <c r="M19" s="51"/>
      <c r="N19" s="52"/>
      <c r="O19" s="63"/>
    </row>
    <row r="20" spans="1:22" ht="43.2" hidden="1" customHeight="1" x14ac:dyDescent="0.2">
      <c r="A20" s="46"/>
      <c r="B20" s="568"/>
      <c r="C20" s="569"/>
      <c r="D20" s="47"/>
      <c r="E20" s="48"/>
      <c r="F20" s="49"/>
      <c r="G20" s="50"/>
      <c r="H20" s="50"/>
      <c r="I20" s="47"/>
      <c r="J20" s="49"/>
      <c r="K20" s="48"/>
      <c r="L20" s="49"/>
      <c r="M20" s="51"/>
      <c r="N20" s="52"/>
      <c r="O20" s="63"/>
    </row>
    <row r="21" spans="1:22" ht="43.2" hidden="1" customHeight="1" x14ac:dyDescent="0.2">
      <c r="A21" s="46"/>
      <c r="B21" s="568"/>
      <c r="C21" s="569"/>
      <c r="D21" s="47"/>
      <c r="E21" s="48"/>
      <c r="F21" s="49"/>
      <c r="G21" s="50"/>
      <c r="H21" s="50"/>
      <c r="I21" s="47"/>
      <c r="J21" s="49"/>
      <c r="K21" s="48"/>
      <c r="L21" s="49"/>
      <c r="M21" s="51"/>
      <c r="N21" s="52"/>
      <c r="O21" s="63"/>
    </row>
    <row r="22" spans="1:22" ht="43.2" hidden="1" customHeight="1" x14ac:dyDescent="0.2">
      <c r="A22" s="46"/>
      <c r="B22" s="568"/>
      <c r="C22" s="569"/>
      <c r="D22" s="47"/>
      <c r="E22" s="48"/>
      <c r="F22" s="49"/>
      <c r="G22" s="50"/>
      <c r="H22" s="50"/>
      <c r="I22" s="47"/>
      <c r="J22" s="49"/>
      <c r="K22" s="48"/>
      <c r="L22" s="49"/>
      <c r="M22" s="51"/>
      <c r="N22" s="52"/>
      <c r="O22" s="63"/>
    </row>
    <row r="23" spans="1:22" ht="43.2" hidden="1" customHeight="1" x14ac:dyDescent="0.2">
      <c r="A23" s="46"/>
      <c r="B23" s="568"/>
      <c r="C23" s="569"/>
      <c r="D23" s="47"/>
      <c r="E23" s="48"/>
      <c r="F23" s="49"/>
      <c r="G23" s="50"/>
      <c r="H23" s="50"/>
      <c r="I23" s="47"/>
      <c r="J23" s="49"/>
      <c r="K23" s="48"/>
      <c r="L23" s="49"/>
      <c r="M23" s="51"/>
      <c r="N23" s="52"/>
      <c r="O23" s="63"/>
    </row>
    <row r="24" spans="1:22" ht="43.2" hidden="1" customHeight="1" thickBot="1" x14ac:dyDescent="0.25">
      <c r="A24" s="56"/>
      <c r="B24" s="570"/>
      <c r="C24" s="571"/>
      <c r="D24" s="53"/>
      <c r="E24" s="54"/>
      <c r="F24" s="55"/>
      <c r="G24" s="55"/>
      <c r="H24" s="61"/>
      <c r="I24" s="53"/>
      <c r="J24" s="55"/>
      <c r="K24" s="54"/>
      <c r="L24" s="55"/>
      <c r="M24" s="57"/>
      <c r="N24" s="58"/>
      <c r="O24" s="64"/>
    </row>
    <row r="25" spans="1:22" ht="43.2" customHeight="1" thickTop="1" thickBot="1" x14ac:dyDescent="0.25">
      <c r="A25" s="565" t="s">
        <v>39</v>
      </c>
      <c r="B25" s="566"/>
      <c r="C25" s="567"/>
      <c r="D25" s="59">
        <f>SUM(D8:D9)</f>
        <v>1158</v>
      </c>
      <c r="E25" s="59">
        <f t="shared" ref="E25:F25" si="0">SUM(E8:E9)</f>
        <v>647</v>
      </c>
      <c r="F25" s="59">
        <f t="shared" si="0"/>
        <v>590</v>
      </c>
      <c r="G25" s="71"/>
      <c r="H25" s="70"/>
      <c r="I25" s="59">
        <f>SUM(I8:I9)</f>
        <v>458</v>
      </c>
      <c r="J25" s="59">
        <f t="shared" ref="J25:L25" si="1">SUM(J8:J9)</f>
        <v>446</v>
      </c>
      <c r="K25" s="59">
        <f t="shared" si="1"/>
        <v>-12</v>
      </c>
      <c r="L25" s="59">
        <f t="shared" si="1"/>
        <v>0</v>
      </c>
      <c r="M25" s="60"/>
      <c r="N25" s="60"/>
      <c r="O25" s="65"/>
    </row>
    <row r="26" spans="1:22" s="132" customFormat="1" ht="19.649999999999999" customHeight="1" x14ac:dyDescent="0.2">
      <c r="A26" s="133" t="s">
        <v>62</v>
      </c>
      <c r="B26" s="134"/>
      <c r="C26" s="134"/>
      <c r="D26" s="135"/>
      <c r="E26" s="135"/>
      <c r="F26" s="135"/>
      <c r="G26" s="135"/>
      <c r="H26" s="136"/>
      <c r="I26" s="135"/>
      <c r="J26" s="135"/>
      <c r="K26" s="135"/>
      <c r="L26" s="137"/>
      <c r="M26" s="138"/>
      <c r="N26" s="138"/>
      <c r="O26" s="139"/>
    </row>
    <row r="27" spans="1:22" s="132" customFormat="1" ht="20.100000000000001" customHeight="1" x14ac:dyDescent="0.2">
      <c r="A27" s="130" t="s">
        <v>58</v>
      </c>
    </row>
    <row r="28" spans="1:22" s="132" customFormat="1" ht="19.5" customHeight="1" x14ac:dyDescent="0.2">
      <c r="A28" s="140" t="s">
        <v>69</v>
      </c>
    </row>
    <row r="29" spans="1:22" ht="18" customHeight="1" x14ac:dyDescent="0.2">
      <c r="A29" s="25" t="s">
        <v>89</v>
      </c>
      <c r="B29" s="131"/>
      <c r="C29" s="23"/>
      <c r="D29" s="23"/>
    </row>
    <row r="30" spans="1:22" ht="18" customHeight="1" x14ac:dyDescent="0.2">
      <c r="A30" s="12" t="s">
        <v>90</v>
      </c>
      <c r="B30" s="131"/>
      <c r="C30" s="23"/>
      <c r="D30" s="23"/>
    </row>
    <row r="31" spans="1:22" ht="18" customHeight="1" x14ac:dyDescent="0.2">
      <c r="A31" s="11" t="s">
        <v>91</v>
      </c>
      <c r="B31" s="130"/>
      <c r="C31" s="11"/>
      <c r="D31" s="11"/>
      <c r="E31" s="5"/>
      <c r="F31" s="5"/>
      <c r="G31" s="5"/>
      <c r="H31" s="5"/>
      <c r="I31" s="5"/>
      <c r="J31" s="5"/>
      <c r="K31" s="5"/>
      <c r="L31" s="5"/>
      <c r="M31" s="5"/>
      <c r="N31" s="5"/>
      <c r="O31" s="5"/>
      <c r="P31" s="5"/>
      <c r="Q31" s="5"/>
      <c r="R31" s="5"/>
      <c r="S31" s="4"/>
      <c r="T31" s="4"/>
      <c r="U31" s="4"/>
      <c r="V31" s="4"/>
    </row>
    <row r="32" spans="1:22" ht="18" customHeight="1" x14ac:dyDescent="0.2">
      <c r="A32" s="11" t="s">
        <v>102</v>
      </c>
      <c r="B32" s="130"/>
      <c r="C32" s="11"/>
      <c r="D32" s="11"/>
      <c r="E32" s="5"/>
      <c r="F32" s="5"/>
      <c r="G32" s="5"/>
      <c r="H32" s="5"/>
      <c r="I32" s="5"/>
      <c r="J32" s="5"/>
      <c r="K32" s="5"/>
      <c r="L32" s="5"/>
      <c r="M32" s="5"/>
      <c r="N32" s="5"/>
      <c r="O32" s="5"/>
      <c r="P32" s="5"/>
      <c r="Q32" s="5"/>
      <c r="R32" s="5"/>
      <c r="S32" s="4"/>
      <c r="T32" s="4"/>
      <c r="U32" s="4"/>
      <c r="V32" s="4"/>
    </row>
    <row r="33" spans="1:4" ht="18" customHeight="1" x14ac:dyDescent="0.2">
      <c r="A33" s="11" t="s">
        <v>103</v>
      </c>
      <c r="B33" s="130"/>
      <c r="C33" s="11"/>
      <c r="D33" s="11"/>
    </row>
    <row r="34" spans="1:4" ht="18" customHeight="1" x14ac:dyDescent="0.2">
      <c r="A34" s="11" t="s">
        <v>93</v>
      </c>
      <c r="B34" s="132"/>
    </row>
    <row r="35" spans="1:4" s="132" customFormat="1" x14ac:dyDescent="0.2"/>
    <row r="36" spans="1:4" s="132" customFormat="1" x14ac:dyDescent="0.2"/>
    <row r="37" spans="1:4" s="132" customFormat="1" x14ac:dyDescent="0.2"/>
    <row r="38" spans="1:4" s="132" customFormat="1" x14ac:dyDescent="0.2"/>
    <row r="39" spans="1:4" s="132" customFormat="1" x14ac:dyDescent="0.2"/>
    <row r="40" spans="1:4" s="132" customFormat="1" x14ac:dyDescent="0.2"/>
    <row r="41" spans="1:4" s="132" customFormat="1" x14ac:dyDescent="0.2"/>
    <row r="42" spans="1:4" s="132" customFormat="1" x14ac:dyDescent="0.2"/>
    <row r="43" spans="1:4" s="132" customFormat="1" x14ac:dyDescent="0.2"/>
    <row r="44" spans="1:4" s="132" customFormat="1" x14ac:dyDescent="0.2"/>
    <row r="45" spans="1:4" s="132" customFormat="1" x14ac:dyDescent="0.2"/>
    <row r="46" spans="1:4" s="132" customFormat="1" x14ac:dyDescent="0.2"/>
    <row r="47" spans="1:4" s="132" customFormat="1" x14ac:dyDescent="0.2"/>
    <row r="58" spans="5:5" x14ac:dyDescent="0.2">
      <c r="E58" s="14"/>
    </row>
  </sheetData>
  <mergeCells count="34">
    <mergeCell ref="B13:C13"/>
    <mergeCell ref="E6:E7"/>
    <mergeCell ref="F6:F7"/>
    <mergeCell ref="N4:O4"/>
    <mergeCell ref="B5:C7"/>
    <mergeCell ref="B8:C8"/>
    <mergeCell ref="B9:C9"/>
    <mergeCell ref="B10:C10"/>
    <mergeCell ref="B11:C11"/>
    <mergeCell ref="O5:O7"/>
    <mergeCell ref="G5:H5"/>
    <mergeCell ref="H6:H7"/>
    <mergeCell ref="G6:G7"/>
    <mergeCell ref="L6:L7"/>
    <mergeCell ref="M6:N7"/>
    <mergeCell ref="B12:C12"/>
    <mergeCell ref="B14:C14"/>
    <mergeCell ref="B15:C15"/>
    <mergeCell ref="B16:C16"/>
    <mergeCell ref="B17:C17"/>
    <mergeCell ref="B18:C18"/>
    <mergeCell ref="A25:C25"/>
    <mergeCell ref="B19:C19"/>
    <mergeCell ref="B20:C20"/>
    <mergeCell ref="B21:C21"/>
    <mergeCell ref="B22:C22"/>
    <mergeCell ref="B23:C23"/>
    <mergeCell ref="B24:C24"/>
    <mergeCell ref="A3:O3"/>
    <mergeCell ref="A5:A7"/>
    <mergeCell ref="D5:D7"/>
    <mergeCell ref="E5:F5"/>
    <mergeCell ref="K5:K6"/>
    <mergeCell ref="L5:N5"/>
  </mergeCells>
  <phoneticPr fontId="1"/>
  <dataValidations count="1">
    <dataValidation type="list" allowBlank="1" showInputMessage="1" showErrorMessage="1" sqref="M8:M48"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9" scale="33" fitToHeight="0" orientation="landscape" cellComments="asDisplayed" r:id="rId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Z62"/>
  <sheetViews>
    <sheetView view="pageBreakPreview" topLeftCell="A7" zoomScaleNormal="70" zoomScaleSheetLayoutView="100" zoomScalePageLayoutView="70" workbookViewId="0">
      <selection activeCell="P13" sqref="P13"/>
    </sheetView>
  </sheetViews>
  <sheetFormatPr defaultColWidth="3.44140625" defaultRowHeight="13.2" x14ac:dyDescent="0.2"/>
  <cols>
    <col min="1" max="1" width="17"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5" width="10.77734375" customWidth="1"/>
  </cols>
  <sheetData>
    <row r="1" spans="1:25" x14ac:dyDescent="0.2">
      <c r="A1" s="2"/>
      <c r="B1" s="2"/>
      <c r="C1" s="2"/>
      <c r="D1" s="2"/>
      <c r="E1" s="2"/>
      <c r="F1" s="2"/>
      <c r="G1" s="2"/>
      <c r="H1" s="2"/>
      <c r="I1" s="2"/>
      <c r="J1" s="2"/>
      <c r="K1" s="2"/>
      <c r="L1" s="2"/>
      <c r="M1" s="2"/>
      <c r="N1" s="2"/>
      <c r="O1" s="2"/>
      <c r="P1" s="2"/>
      <c r="Q1" s="2"/>
      <c r="R1" s="2"/>
      <c r="S1" s="2"/>
      <c r="T1" s="2"/>
      <c r="U1" s="2"/>
      <c r="V1" s="2"/>
      <c r="W1" s="2"/>
      <c r="X1" s="2"/>
      <c r="Y1" s="2"/>
    </row>
    <row r="2" spans="1:25" x14ac:dyDescent="0.2">
      <c r="A2" s="2"/>
      <c r="B2" s="2"/>
      <c r="C2" s="2"/>
      <c r="D2" s="2"/>
      <c r="E2" s="2"/>
      <c r="F2" s="2"/>
      <c r="G2" s="2"/>
      <c r="H2" s="2"/>
      <c r="I2" s="2"/>
      <c r="J2" s="2"/>
      <c r="K2" s="2"/>
      <c r="L2" s="2"/>
      <c r="M2" s="2"/>
      <c r="N2" s="2"/>
      <c r="O2" s="2"/>
      <c r="P2" s="2"/>
      <c r="Q2" s="2"/>
      <c r="R2" s="2"/>
      <c r="S2" s="2"/>
      <c r="T2" s="2"/>
      <c r="U2" s="2"/>
      <c r="V2" s="2"/>
      <c r="W2" s="2"/>
      <c r="X2" s="2"/>
      <c r="Y2" s="2"/>
    </row>
    <row r="3" spans="1:25" ht="21" x14ac:dyDescent="0.25">
      <c r="A3" s="601" t="s">
        <v>104</v>
      </c>
      <c r="B3" s="601"/>
      <c r="C3" s="601"/>
      <c r="D3" s="601"/>
      <c r="E3" s="601"/>
      <c r="F3" s="601"/>
      <c r="G3" s="601"/>
      <c r="H3" s="601"/>
      <c r="I3" s="601"/>
      <c r="J3" s="601"/>
      <c r="K3" s="601"/>
      <c r="L3" s="601"/>
      <c r="M3" s="601"/>
      <c r="N3" s="601"/>
      <c r="O3" s="601"/>
      <c r="P3" s="601"/>
      <c r="Q3" s="601"/>
      <c r="R3" s="601"/>
      <c r="S3" s="601"/>
      <c r="T3" s="601"/>
      <c r="U3" s="601"/>
      <c r="V3" s="601"/>
      <c r="W3" s="601"/>
      <c r="X3" s="601"/>
      <c r="Y3" s="601"/>
    </row>
    <row r="4" spans="1:25" ht="16.2" x14ac:dyDescent="0.2">
      <c r="A4" s="24"/>
      <c r="B4" s="2"/>
      <c r="C4" s="2"/>
      <c r="D4" s="2"/>
      <c r="E4" s="2"/>
      <c r="F4" s="2"/>
      <c r="G4" s="2"/>
      <c r="H4" s="2"/>
      <c r="I4" s="2"/>
      <c r="J4" s="2"/>
      <c r="K4" s="2"/>
      <c r="L4" s="2"/>
      <c r="M4" s="2"/>
      <c r="N4" s="2"/>
      <c r="O4" s="2"/>
      <c r="P4" s="2"/>
      <c r="Q4" s="2"/>
      <c r="R4" s="2"/>
      <c r="S4" s="2"/>
      <c r="T4" s="2"/>
      <c r="U4" s="2"/>
      <c r="V4" s="2"/>
      <c r="W4" s="2"/>
      <c r="X4" s="2"/>
      <c r="Y4" s="2"/>
    </row>
    <row r="5" spans="1:25" ht="13.8" thickBot="1" x14ac:dyDescent="0.25">
      <c r="A5" s="2"/>
      <c r="B5" s="2"/>
      <c r="C5" s="2"/>
      <c r="D5" s="2"/>
      <c r="E5" s="2"/>
      <c r="F5" s="2"/>
      <c r="G5" s="2"/>
      <c r="H5" s="2"/>
      <c r="I5" s="2"/>
      <c r="J5" s="2"/>
      <c r="K5" s="2"/>
      <c r="L5" s="2"/>
      <c r="M5" s="2"/>
      <c r="N5" s="2"/>
      <c r="O5" s="2"/>
      <c r="P5" s="2"/>
      <c r="Q5" s="2"/>
      <c r="R5" s="2"/>
      <c r="S5" s="2"/>
      <c r="T5" s="2"/>
      <c r="U5" s="2"/>
      <c r="V5" s="2"/>
      <c r="W5" s="2"/>
      <c r="X5" s="2"/>
      <c r="Y5" s="15" t="s">
        <v>36</v>
      </c>
    </row>
    <row r="6" spans="1:25" ht="30" customHeight="1" thickTop="1" thickBot="1" x14ac:dyDescent="0.25">
      <c r="A6" s="602" t="s">
        <v>35</v>
      </c>
      <c r="B6" s="605" t="s">
        <v>34</v>
      </c>
      <c r="C6" s="606"/>
      <c r="D6" s="606"/>
      <c r="E6" s="606"/>
      <c r="F6" s="606"/>
      <c r="G6" s="607"/>
      <c r="H6" s="608" t="s">
        <v>33</v>
      </c>
      <c r="I6" s="609"/>
      <c r="J6" s="609"/>
      <c r="K6" s="609"/>
      <c r="L6" s="609"/>
      <c r="M6" s="609"/>
      <c r="N6" s="609"/>
      <c r="O6" s="609"/>
      <c r="P6" s="610"/>
      <c r="Q6" s="608" t="s">
        <v>32</v>
      </c>
      <c r="R6" s="609"/>
      <c r="S6" s="609"/>
      <c r="T6" s="609"/>
      <c r="U6" s="609"/>
      <c r="V6" s="609"/>
      <c r="W6" s="609"/>
      <c r="X6" s="609"/>
      <c r="Y6" s="610"/>
    </row>
    <row r="7" spans="1:25" ht="30" customHeight="1" x14ac:dyDescent="0.2">
      <c r="A7" s="603"/>
      <c r="B7" s="611" t="s">
        <v>105</v>
      </c>
      <c r="C7" s="594" t="s">
        <v>46</v>
      </c>
      <c r="D7" s="595"/>
      <c r="E7" s="620" t="s">
        <v>30</v>
      </c>
      <c r="F7" s="595"/>
      <c r="G7" s="617" t="s">
        <v>41</v>
      </c>
      <c r="H7" s="611" t="s">
        <v>106</v>
      </c>
      <c r="I7" s="594" t="s">
        <v>31</v>
      </c>
      <c r="J7" s="595"/>
      <c r="K7" s="594" t="s">
        <v>30</v>
      </c>
      <c r="L7" s="595"/>
      <c r="M7" s="594" t="s">
        <v>75</v>
      </c>
      <c r="N7" s="595"/>
      <c r="O7" s="614" t="s">
        <v>42</v>
      </c>
      <c r="P7" s="617" t="s">
        <v>107</v>
      </c>
      <c r="Q7" s="611" t="s">
        <v>106</v>
      </c>
      <c r="R7" s="594" t="s">
        <v>31</v>
      </c>
      <c r="S7" s="595"/>
      <c r="T7" s="594" t="s">
        <v>30</v>
      </c>
      <c r="U7" s="595"/>
      <c r="V7" s="594" t="s">
        <v>76</v>
      </c>
      <c r="W7" s="595"/>
      <c r="X7" s="614" t="s">
        <v>45</v>
      </c>
      <c r="Y7" s="617" t="s">
        <v>107</v>
      </c>
    </row>
    <row r="8" spans="1:25" ht="30" customHeight="1" thickBot="1" x14ac:dyDescent="0.25">
      <c r="A8" s="603"/>
      <c r="B8" s="612"/>
      <c r="C8" s="596"/>
      <c r="D8" s="597"/>
      <c r="E8" s="621"/>
      <c r="F8" s="622"/>
      <c r="G8" s="623"/>
      <c r="H8" s="612"/>
      <c r="I8" s="596"/>
      <c r="J8" s="597"/>
      <c r="K8" s="596"/>
      <c r="L8" s="597"/>
      <c r="M8" s="596"/>
      <c r="N8" s="597"/>
      <c r="O8" s="650"/>
      <c r="P8" s="618"/>
      <c r="Q8" s="612"/>
      <c r="R8" s="596"/>
      <c r="S8" s="597"/>
      <c r="T8" s="596"/>
      <c r="U8" s="597"/>
      <c r="V8" s="596"/>
      <c r="W8" s="597"/>
      <c r="X8" s="615"/>
      <c r="Y8" s="618"/>
    </row>
    <row r="9" spans="1:25" ht="30" customHeight="1" thickBot="1" x14ac:dyDescent="0.25">
      <c r="A9" s="604"/>
      <c r="B9" s="613"/>
      <c r="C9" s="125" t="s">
        <v>29</v>
      </c>
      <c r="D9" s="126" t="s">
        <v>28</v>
      </c>
      <c r="E9" s="127" t="s">
        <v>27</v>
      </c>
      <c r="F9" s="128" t="s">
        <v>26</v>
      </c>
      <c r="G9" s="624"/>
      <c r="H9" s="613"/>
      <c r="I9" s="125" t="s">
        <v>27</v>
      </c>
      <c r="J9" s="129" t="s">
        <v>26</v>
      </c>
      <c r="K9" s="125" t="s">
        <v>27</v>
      </c>
      <c r="L9" s="129" t="s">
        <v>26</v>
      </c>
      <c r="M9" s="125" t="s">
        <v>27</v>
      </c>
      <c r="N9" s="129" t="s">
        <v>26</v>
      </c>
      <c r="O9" s="651"/>
      <c r="P9" s="619"/>
      <c r="Q9" s="613"/>
      <c r="R9" s="125" t="s">
        <v>27</v>
      </c>
      <c r="S9" s="129" t="s">
        <v>26</v>
      </c>
      <c r="T9" s="125" t="s">
        <v>27</v>
      </c>
      <c r="U9" s="129" t="s">
        <v>26</v>
      </c>
      <c r="V9" s="125" t="s">
        <v>27</v>
      </c>
      <c r="W9" s="129" t="s">
        <v>26</v>
      </c>
      <c r="X9" s="616"/>
      <c r="Y9" s="619"/>
    </row>
    <row r="10" spans="1:25" ht="15" customHeight="1" thickTop="1" x14ac:dyDescent="0.2">
      <c r="A10" s="658" t="s">
        <v>479</v>
      </c>
      <c r="B10" s="661">
        <v>70</v>
      </c>
      <c r="C10" s="655">
        <v>0</v>
      </c>
      <c r="D10" s="635">
        <v>0</v>
      </c>
      <c r="E10" s="641">
        <v>9</v>
      </c>
      <c r="F10" s="652">
        <v>2217</v>
      </c>
      <c r="G10" s="647">
        <v>1</v>
      </c>
      <c r="H10" s="644">
        <v>70</v>
      </c>
      <c r="I10" s="598">
        <v>0</v>
      </c>
      <c r="J10" s="635">
        <v>0</v>
      </c>
      <c r="K10" s="655">
        <v>9</v>
      </c>
      <c r="L10" s="638">
        <v>2217</v>
      </c>
      <c r="M10" s="598">
        <v>9</v>
      </c>
      <c r="N10" s="626">
        <v>2217</v>
      </c>
      <c r="O10" s="629">
        <v>1</v>
      </c>
      <c r="P10" s="632">
        <v>186760</v>
      </c>
      <c r="Q10" s="644">
        <v>0</v>
      </c>
      <c r="R10" s="598">
        <v>0</v>
      </c>
      <c r="S10" s="635">
        <v>0</v>
      </c>
      <c r="T10" s="655">
        <v>0</v>
      </c>
      <c r="U10" s="638">
        <v>0</v>
      </c>
      <c r="V10" s="598">
        <v>0</v>
      </c>
      <c r="W10" s="626">
        <v>0</v>
      </c>
      <c r="X10" s="629">
        <v>0</v>
      </c>
      <c r="Y10" s="632">
        <v>0</v>
      </c>
    </row>
    <row r="11" spans="1:25" x14ac:dyDescent="0.2">
      <c r="A11" s="659"/>
      <c r="B11" s="662"/>
      <c r="C11" s="656"/>
      <c r="D11" s="636"/>
      <c r="E11" s="642"/>
      <c r="F11" s="653"/>
      <c r="G11" s="648"/>
      <c r="H11" s="645"/>
      <c r="I11" s="599"/>
      <c r="J11" s="636"/>
      <c r="K11" s="656"/>
      <c r="L11" s="639"/>
      <c r="M11" s="599"/>
      <c r="N11" s="627"/>
      <c r="O11" s="630"/>
      <c r="P11" s="633"/>
      <c r="Q11" s="645"/>
      <c r="R11" s="599"/>
      <c r="S11" s="636"/>
      <c r="T11" s="656"/>
      <c r="U11" s="639"/>
      <c r="V11" s="599"/>
      <c r="W11" s="627"/>
      <c r="X11" s="630"/>
      <c r="Y11" s="633"/>
    </row>
    <row r="12" spans="1:25" ht="13.8" thickBot="1" x14ac:dyDescent="0.25">
      <c r="A12" s="660"/>
      <c r="B12" s="663"/>
      <c r="C12" s="657"/>
      <c r="D12" s="637"/>
      <c r="E12" s="643"/>
      <c r="F12" s="654"/>
      <c r="G12" s="649"/>
      <c r="H12" s="646"/>
      <c r="I12" s="600"/>
      <c r="J12" s="637"/>
      <c r="K12" s="657"/>
      <c r="L12" s="640"/>
      <c r="M12" s="600"/>
      <c r="N12" s="628"/>
      <c r="O12" s="631"/>
      <c r="P12" s="634"/>
      <c r="Q12" s="646"/>
      <c r="R12" s="600"/>
      <c r="S12" s="637"/>
      <c r="T12" s="657"/>
      <c r="U12" s="640"/>
      <c r="V12" s="600"/>
      <c r="W12" s="628"/>
      <c r="X12" s="631"/>
      <c r="Y12" s="634"/>
    </row>
    <row r="13" spans="1:25" ht="20.100000000000001" customHeight="1" thickTop="1" x14ac:dyDescent="0.2">
      <c r="A13" s="2" t="s">
        <v>63</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2">
      <c r="A14" s="2" t="s">
        <v>108</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2">
      <c r="A15" s="12" t="s">
        <v>78</v>
      </c>
      <c r="B15" s="2"/>
      <c r="C15" s="2"/>
      <c r="D15" s="2"/>
      <c r="E15" s="2"/>
      <c r="F15" s="2"/>
      <c r="G15" s="2"/>
      <c r="H15" s="2"/>
      <c r="I15" s="2"/>
      <c r="J15" s="2"/>
      <c r="K15" s="2"/>
      <c r="L15" s="2"/>
      <c r="M15" s="2"/>
      <c r="N15" s="2"/>
      <c r="O15" s="2"/>
      <c r="P15" s="2"/>
      <c r="Q15" s="2"/>
      <c r="R15" s="2"/>
      <c r="S15" s="2"/>
      <c r="T15" s="2"/>
      <c r="U15" s="2"/>
      <c r="V15" s="2"/>
      <c r="W15" s="2"/>
      <c r="X15" s="2"/>
      <c r="Y15" s="2"/>
    </row>
    <row r="16" spans="1:25" s="132" customFormat="1" ht="18" customHeight="1" x14ac:dyDescent="0.2">
      <c r="A16" s="141" t="s">
        <v>109</v>
      </c>
      <c r="B16" s="131"/>
      <c r="C16" s="131"/>
      <c r="D16" s="131"/>
    </row>
    <row r="17" spans="1:25" s="132" customFormat="1" ht="18" customHeight="1" x14ac:dyDescent="0.2">
      <c r="A17" s="140" t="s">
        <v>110</v>
      </c>
      <c r="B17" s="131"/>
      <c r="C17" s="131"/>
      <c r="D17" s="131"/>
    </row>
    <row r="18" spans="1:25" s="132" customFormat="1" ht="18" customHeight="1" x14ac:dyDescent="0.2">
      <c r="A18" s="130" t="s">
        <v>111</v>
      </c>
      <c r="B18" s="130"/>
      <c r="C18" s="130"/>
      <c r="D18" s="130"/>
      <c r="E18" s="142"/>
      <c r="F18" s="142"/>
      <c r="G18" s="142"/>
      <c r="H18" s="142"/>
      <c r="I18" s="142"/>
      <c r="J18" s="142"/>
      <c r="K18" s="142"/>
      <c r="L18" s="142"/>
      <c r="M18" s="142"/>
      <c r="N18" s="142"/>
      <c r="O18" s="142"/>
      <c r="P18" s="142"/>
      <c r="Q18" s="142"/>
      <c r="R18" s="142"/>
      <c r="S18" s="143"/>
      <c r="T18" s="143"/>
      <c r="U18" s="143"/>
      <c r="V18" s="143"/>
    </row>
    <row r="19" spans="1:25" ht="17.25" customHeight="1" x14ac:dyDescent="0.2">
      <c r="A19" s="11" t="s">
        <v>84</v>
      </c>
      <c r="B19" s="130"/>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2">
      <c r="A20" s="625" t="s">
        <v>79</v>
      </c>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row>
    <row r="21" spans="1:25" ht="20.100000000000001" customHeight="1" x14ac:dyDescent="0.2">
      <c r="A21" s="6" t="s">
        <v>77</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2">
      <c r="A22" s="625" t="s">
        <v>112</v>
      </c>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row>
    <row r="23" spans="1:25" x14ac:dyDescent="0.2">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7.7"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7.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7.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6" ht="17.7"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6" ht="17.7"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6" ht="13.6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6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7"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7"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7"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7"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7"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1"/>
  <printOptions horizontalCentered="1"/>
  <pageMargins left="0.39370078740157483" right="0.39370078740157483" top="0.43307086614173229" bottom="0.23622047244094491" header="0.31496062992125984" footer="0.15748031496062992"/>
  <pageSetup paperSize="9" scale="51" fitToHeight="0" orientation="landscape"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反映状況調</vt:lpstr>
      <vt:lpstr>30新規事業</vt:lpstr>
      <vt:lpstr>31新規要求事業</vt:lpstr>
      <vt:lpstr>公開プロセス対象事業</vt:lpstr>
      <vt:lpstr>集計表（公表様式）</vt:lpstr>
      <vt:lpstr>'30新規事業'!Print_Area</vt:lpstr>
      <vt:lpstr>'31新規要求事業'!Print_Area</vt:lpstr>
      <vt:lpstr>公開プロセス対象事業!Print_Area</vt:lpstr>
      <vt:lpstr>反映状況調!Print_Area</vt:lpstr>
      <vt:lpstr>'30新規事業'!Print_Titles</vt:lpstr>
      <vt:lpstr>'31新規要求事業'!Print_Titles</vt:lpstr>
      <vt:lpstr>公開プロセス対象事業!Print_Titles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2022-07-28T04:53:22Z</dcterms:created>
  <dcterms:modified xsi:type="dcterms:W3CDTF">2022-07-28T04:53:22Z</dcterms:modified>
</cp:coreProperties>
</file>