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2" windowHeight="13908" activeTab="0"/>
  </bookViews>
  <sheets>
    <sheet name="５－９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<sst xmlns="http://schemas.openxmlformats.org/spreadsheetml/2006/main" count="54" uniqueCount="48">
  <si>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区分</t>
  </si>
  <si>
    <t>死亡事故件数</t>
  </si>
  <si>
    <t>構 成 率</t>
  </si>
  <si>
    <t>死亡事故件数</t>
  </si>
  <si>
    <t>違反種別</t>
  </si>
  <si>
    <t>(件)</t>
  </si>
  <si>
    <t>(％)</t>
  </si>
  <si>
    <t>総数</t>
  </si>
  <si>
    <t>計</t>
  </si>
  <si>
    <t>車</t>
  </si>
  <si>
    <t>両</t>
  </si>
  <si>
    <t>等</t>
  </si>
  <si>
    <t>の</t>
  </si>
  <si>
    <t>運</t>
  </si>
  <si>
    <t>転</t>
  </si>
  <si>
    <t>者</t>
  </si>
  <si>
    <t>歩</t>
  </si>
  <si>
    <t>行</t>
  </si>
  <si>
    <t>当事者不明</t>
  </si>
  <si>
    <t>注：無免許運転は、無免許の車両等の運転者が第１当事者であった死亡事故件数の内数である。</t>
  </si>
  <si>
    <t>　　</t>
  </si>
  <si>
    <t>　無免許運転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</si>
  <si>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わき見運転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</si>
  <si>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漫然運転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</si>
  <si>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最高速度違反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</si>
  <si>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酒酔い運転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</si>
  <si>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追い越し違反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</si>
  <si>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徐行、一時停止違反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</si>
  <si>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右左折違反</t>
    </r>
  </si>
  <si>
    <t xml:space="preserve">   踏切における安全確認、一時停止違反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</si>
  <si>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歩行者保護違反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</si>
  <si>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通行区分違反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</si>
  <si>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横断等禁止違反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</si>
  <si>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信号無視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</si>
  <si>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運転操作不適当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</si>
  <si>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車間距離不保持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</si>
  <si>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整備不良車両運転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</si>
  <si>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</si>
  <si>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不明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</si>
  <si>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路上への飛び出し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</si>
  <si>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車の直前直後の横断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</si>
  <si>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その他横断</t>
    </r>
  </si>
  <si>
    <t xml:space="preserve">   めいてい、はいかい</t>
  </si>
  <si>
    <t xml:space="preserve">   その他、不明</t>
  </si>
  <si>
    <r>
      <t>統計５－９　第１当事者の違反別死亡事故件数(平成30年及び令和元年</t>
    </r>
    <r>
      <rPr>
        <sz val="11"/>
        <rFont val="ＭＳ Ｐゴシック"/>
        <family val="3"/>
      </rPr>
      <t>)</t>
    </r>
  </si>
  <si>
    <t>平成30年</t>
  </si>
  <si>
    <t>令和元年</t>
  </si>
  <si>
    <t>年次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</si>
</sst>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"/>
    <numFmt numFmtId="179" formatCode="#,##0_);[Red]\(#,##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18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181">
      <alignment vertical="center"/>
      <protection/>
    </xf>
    <xf numFmtId="176" fontId="21" fillId="0" borderId="0" xfId="181" applyNumberFormat="1">
      <alignment vertical="center"/>
      <protection/>
    </xf>
    <xf numFmtId="0" fontId="21" fillId="0" borderId="0" xfId="182" applyBorder="1">
      <alignment vertical="center"/>
      <protection/>
    </xf>
    <xf numFmtId="0" fontId="21" fillId="0" borderId="0" xfId="182">
      <alignment vertical="center"/>
      <protection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22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9" fontId="21" fillId="0" borderId="24" xfId="182" applyNumberFormat="1" applyBorder="1" applyAlignment="1">
      <alignment vertical="center"/>
      <protection/>
    </xf>
    <xf numFmtId="179" fontId="0" fillId="0" borderId="24" xfId="144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left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086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33375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00390625" style="2" customWidth="1"/>
    <col min="2" max="2" width="17.25390625" style="2" customWidth="1"/>
    <col min="3" max="3" width="19.25390625" style="2" customWidth="1"/>
    <col min="4" max="4" width="13.125" style="2" customWidth="1"/>
    <col min="5" max="5" width="11.375" style="2" customWidth="1"/>
    <col min="6" max="6" width="13.125" style="2" customWidth="1"/>
    <col min="7" max="7" width="11.375" style="2" customWidth="1"/>
    <col min="8" max="16384" width="9.00390625" style="2" customWidth="1"/>
  </cols>
  <sheetData>
    <row r="1" spans="1:7" ht="12.75">
      <c r="A1" s="57" t="s">
        <v>44</v>
      </c>
      <c r="B1" s="57"/>
      <c r="C1" s="57"/>
      <c r="D1" s="57"/>
      <c r="E1" s="57"/>
      <c r="F1" s="57"/>
      <c r="G1" s="57"/>
    </row>
    <row r="2" spans="1:7" ht="12.75">
      <c r="A2" s="1"/>
      <c r="B2" s="1"/>
      <c r="C2" s="1"/>
      <c r="D2" s="1"/>
      <c r="E2" s="1"/>
      <c r="F2" s="1"/>
      <c r="G2" s="1"/>
    </row>
    <row r="3" spans="1:7" ht="13.5" customHeight="1">
      <c r="A3" s="37" t="s">
        <v>47</v>
      </c>
      <c r="B3" s="38"/>
      <c r="C3" s="39"/>
      <c r="D3" s="40" t="s">
        <v>45</v>
      </c>
      <c r="E3" s="41"/>
      <c r="F3" s="40" t="s">
        <v>46</v>
      </c>
      <c r="G3" s="41"/>
    </row>
    <row r="4" spans="1:7" ht="13.5" customHeight="1">
      <c r="A4" s="3"/>
      <c r="B4" s="1"/>
      <c r="C4" s="4" t="s">
        <v>0</v>
      </c>
      <c r="D4" s="5" t="s">
        <v>1</v>
      </c>
      <c r="E4" s="6" t="s">
        <v>2</v>
      </c>
      <c r="F4" s="6" t="s">
        <v>3</v>
      </c>
      <c r="G4" s="6" t="s">
        <v>2</v>
      </c>
    </row>
    <row r="5" spans="1:7" ht="13.5" customHeight="1">
      <c r="A5" s="7" t="s">
        <v>4</v>
      </c>
      <c r="B5" s="8"/>
      <c r="C5" s="9"/>
      <c r="D5" s="14" t="s">
        <v>5</v>
      </c>
      <c r="E5" s="14" t="s">
        <v>6</v>
      </c>
      <c r="F5" s="24" t="s">
        <v>5</v>
      </c>
      <c r="G5" s="14" t="s">
        <v>6</v>
      </c>
    </row>
    <row r="6" spans="1:10" ht="12.75">
      <c r="A6" s="42" t="s">
        <v>7</v>
      </c>
      <c r="B6" s="43"/>
      <c r="C6" s="41"/>
      <c r="D6" s="22">
        <v>3449</v>
      </c>
      <c r="E6" s="33">
        <v>100</v>
      </c>
      <c r="F6" s="22">
        <v>3133</v>
      </c>
      <c r="G6" s="33">
        <v>100</v>
      </c>
      <c r="I6" s="18"/>
      <c r="J6" s="10"/>
    </row>
    <row r="7" spans="1:9" ht="12.75">
      <c r="A7" s="6"/>
      <c r="B7" s="45" t="s">
        <v>8</v>
      </c>
      <c r="C7" s="46"/>
      <c r="D7" s="22">
        <v>3293</v>
      </c>
      <c r="E7" s="33">
        <f aca="true" t="shared" si="0" ref="E7:E33">D7/$D$6*100</f>
        <v>95.47694984053349</v>
      </c>
      <c r="F7" s="22">
        <v>2994</v>
      </c>
      <c r="G7" s="33">
        <f>F7/$F$6*100</f>
        <v>95.5633578040217</v>
      </c>
      <c r="I7" s="18"/>
    </row>
    <row r="8" spans="1:9" ht="12.75">
      <c r="A8" s="11"/>
      <c r="B8" s="12"/>
      <c r="C8" s="25" t="s">
        <v>21</v>
      </c>
      <c r="D8" s="22">
        <v>50</v>
      </c>
      <c r="E8" s="33">
        <f t="shared" si="0"/>
        <v>1.4496955639315743</v>
      </c>
      <c r="F8" s="22">
        <v>41</v>
      </c>
      <c r="G8" s="33">
        <f aca="true" t="shared" si="1" ref="G8:G33">F8/$F$6*100</f>
        <v>1.3086498563676987</v>
      </c>
      <c r="I8" s="18"/>
    </row>
    <row r="9" spans="1:9" ht="12.75">
      <c r="A9" s="11"/>
      <c r="B9" s="47" t="s">
        <v>22</v>
      </c>
      <c r="C9" s="48"/>
      <c r="D9" s="26">
        <v>375</v>
      </c>
      <c r="E9" s="34">
        <f t="shared" si="0"/>
        <v>10.872716729486807</v>
      </c>
      <c r="F9" s="26">
        <v>367</v>
      </c>
      <c r="G9" s="34">
        <f t="shared" si="1"/>
        <v>11.714012128949888</v>
      </c>
      <c r="I9" s="18"/>
    </row>
    <row r="10" spans="1:9" ht="12.75">
      <c r="A10" s="11" t="s">
        <v>9</v>
      </c>
      <c r="B10" s="49" t="s">
        <v>23</v>
      </c>
      <c r="C10" s="50"/>
      <c r="D10" s="27">
        <v>528</v>
      </c>
      <c r="E10" s="35">
        <f t="shared" si="0"/>
        <v>15.308785155117425</v>
      </c>
      <c r="F10" s="27">
        <v>465</v>
      </c>
      <c r="G10" s="35">
        <f t="shared" si="1"/>
        <v>14.842004468560486</v>
      </c>
      <c r="I10" s="18"/>
    </row>
    <row r="11" spans="1:9" ht="12.75">
      <c r="A11" s="11"/>
      <c r="B11" s="49" t="s">
        <v>24</v>
      </c>
      <c r="C11" s="50"/>
      <c r="D11" s="27">
        <v>133</v>
      </c>
      <c r="E11" s="35">
        <f t="shared" si="0"/>
        <v>3.8561902000579877</v>
      </c>
      <c r="F11" s="27">
        <v>137</v>
      </c>
      <c r="G11" s="35">
        <f t="shared" si="1"/>
        <v>4.372805617618895</v>
      </c>
      <c r="I11" s="18"/>
    </row>
    <row r="12" spans="1:9" ht="12.75">
      <c r="A12" s="11" t="s">
        <v>10</v>
      </c>
      <c r="B12" s="49" t="s">
        <v>25</v>
      </c>
      <c r="C12" s="50"/>
      <c r="D12" s="27">
        <v>12</v>
      </c>
      <c r="E12" s="35">
        <f t="shared" si="0"/>
        <v>0.3479269353435779</v>
      </c>
      <c r="F12" s="27">
        <v>15</v>
      </c>
      <c r="G12" s="35">
        <f t="shared" si="1"/>
        <v>0.47877433769549954</v>
      </c>
      <c r="I12" s="18"/>
    </row>
    <row r="13" spans="1:9" ht="12.75">
      <c r="A13" s="11"/>
      <c r="B13" s="49" t="s">
        <v>26</v>
      </c>
      <c r="C13" s="50"/>
      <c r="D13" s="27">
        <v>25</v>
      </c>
      <c r="E13" s="35">
        <f t="shared" si="0"/>
        <v>0.7248477819657871</v>
      </c>
      <c r="F13" s="27">
        <v>18</v>
      </c>
      <c r="G13" s="35">
        <f t="shared" si="1"/>
        <v>0.5745292052345995</v>
      </c>
      <c r="I13" s="18"/>
    </row>
    <row r="14" spans="1:9" ht="12.75">
      <c r="A14" s="11" t="s">
        <v>11</v>
      </c>
      <c r="B14" s="49" t="s">
        <v>27</v>
      </c>
      <c r="C14" s="50"/>
      <c r="D14" s="27">
        <v>121</v>
      </c>
      <c r="E14" s="35">
        <f t="shared" si="0"/>
        <v>3.50826326471441</v>
      </c>
      <c r="F14" s="27">
        <v>106</v>
      </c>
      <c r="G14" s="35">
        <f t="shared" si="1"/>
        <v>3.3833386530481966</v>
      </c>
      <c r="I14" s="18"/>
    </row>
    <row r="15" spans="1:9" ht="12.75">
      <c r="A15" s="11"/>
      <c r="B15" s="49" t="s">
        <v>28</v>
      </c>
      <c r="C15" s="50"/>
      <c r="D15" s="28">
        <v>18</v>
      </c>
      <c r="E15" s="35">
        <f t="shared" si="0"/>
        <v>0.5218904030153668</v>
      </c>
      <c r="F15" s="28">
        <v>11</v>
      </c>
      <c r="G15" s="35">
        <f t="shared" si="1"/>
        <v>0.3511011809766997</v>
      </c>
      <c r="I15" s="18"/>
    </row>
    <row r="16" spans="1:9" ht="12.75">
      <c r="A16" s="11" t="s">
        <v>12</v>
      </c>
      <c r="B16" s="51" t="s">
        <v>29</v>
      </c>
      <c r="C16" s="52"/>
      <c r="D16" s="28">
        <v>14</v>
      </c>
      <c r="E16" s="35">
        <f t="shared" si="0"/>
        <v>0.4059147579008408</v>
      </c>
      <c r="F16" s="28">
        <v>6</v>
      </c>
      <c r="G16" s="35">
        <f t="shared" si="1"/>
        <v>0.1915097350781998</v>
      </c>
      <c r="I16" s="19"/>
    </row>
    <row r="17" spans="1:9" ht="12.75">
      <c r="A17" s="13"/>
      <c r="B17" s="51" t="s">
        <v>30</v>
      </c>
      <c r="C17" s="53"/>
      <c r="D17" s="27">
        <v>232</v>
      </c>
      <c r="E17" s="35">
        <f t="shared" si="0"/>
        <v>6.726587416642506</v>
      </c>
      <c r="F17" s="27">
        <v>207</v>
      </c>
      <c r="G17" s="35">
        <f t="shared" si="1"/>
        <v>6.607085860197894</v>
      </c>
      <c r="I17" s="18"/>
    </row>
    <row r="18" spans="1:9" ht="12.75">
      <c r="A18" s="11" t="s">
        <v>13</v>
      </c>
      <c r="B18" s="49" t="s">
        <v>31</v>
      </c>
      <c r="C18" s="50"/>
      <c r="D18" s="27">
        <v>181</v>
      </c>
      <c r="E18" s="35">
        <f t="shared" si="0"/>
        <v>5.247897941432299</v>
      </c>
      <c r="F18" s="27">
        <v>154</v>
      </c>
      <c r="G18" s="35">
        <f t="shared" si="1"/>
        <v>4.915416533673795</v>
      </c>
      <c r="I18" s="18"/>
    </row>
    <row r="19" spans="1:7" ht="12.75">
      <c r="A19" s="11"/>
      <c r="B19" s="49" t="s">
        <v>32</v>
      </c>
      <c r="C19" s="50"/>
      <c r="D19" s="27">
        <v>21</v>
      </c>
      <c r="E19" s="35">
        <f t="shared" si="0"/>
        <v>0.6088721368512612</v>
      </c>
      <c r="F19" s="27">
        <v>25</v>
      </c>
      <c r="G19" s="35">
        <f t="shared" si="1"/>
        <v>0.7979572294924991</v>
      </c>
    </row>
    <row r="20" spans="1:7" ht="12.75">
      <c r="A20" s="11" t="s">
        <v>14</v>
      </c>
      <c r="B20" s="49" t="s">
        <v>33</v>
      </c>
      <c r="C20" s="50"/>
      <c r="D20" s="27">
        <v>140</v>
      </c>
      <c r="E20" s="35">
        <f t="shared" si="0"/>
        <v>4.059147579008409</v>
      </c>
      <c r="F20" s="27">
        <v>140</v>
      </c>
      <c r="G20" s="35">
        <f t="shared" si="1"/>
        <v>4.468560485157996</v>
      </c>
    </row>
    <row r="21" spans="1:7" ht="12.75">
      <c r="A21" s="11"/>
      <c r="B21" s="49" t="s">
        <v>34</v>
      </c>
      <c r="C21" s="50"/>
      <c r="D21" s="27">
        <v>467</v>
      </c>
      <c r="E21" s="35">
        <f t="shared" si="0"/>
        <v>13.540156567120903</v>
      </c>
      <c r="F21" s="27">
        <v>403</v>
      </c>
      <c r="G21" s="35">
        <f t="shared" si="1"/>
        <v>12.863070539419086</v>
      </c>
    </row>
    <row r="22" spans="1:7" ht="12.75">
      <c r="A22" s="11" t="s">
        <v>15</v>
      </c>
      <c r="B22" s="49" t="s">
        <v>35</v>
      </c>
      <c r="C22" s="50"/>
      <c r="D22" s="27">
        <v>4</v>
      </c>
      <c r="E22" s="35">
        <f t="shared" si="0"/>
        <v>0.11597564511452595</v>
      </c>
      <c r="F22" s="27">
        <v>2</v>
      </c>
      <c r="G22" s="35">
        <f t="shared" si="1"/>
        <v>0.06383657835939993</v>
      </c>
    </row>
    <row r="23" spans="1:9" ht="12.75">
      <c r="A23" s="11"/>
      <c r="B23" s="49" t="s">
        <v>36</v>
      </c>
      <c r="C23" s="50"/>
      <c r="D23" s="27">
        <v>2</v>
      </c>
      <c r="E23" s="35">
        <f t="shared" si="0"/>
        <v>0.05798782255726297</v>
      </c>
      <c r="F23" s="27">
        <v>2</v>
      </c>
      <c r="G23" s="35">
        <f t="shared" si="1"/>
        <v>0.06383657835939993</v>
      </c>
      <c r="I23" s="18"/>
    </row>
    <row r="24" spans="1:9" ht="12.75">
      <c r="A24" s="11"/>
      <c r="B24" s="49" t="s">
        <v>37</v>
      </c>
      <c r="C24" s="50"/>
      <c r="D24" s="27">
        <v>932</v>
      </c>
      <c r="E24" s="35">
        <f t="shared" si="0"/>
        <v>27.022325311684547</v>
      </c>
      <c r="F24" s="27">
        <v>825</v>
      </c>
      <c r="G24" s="35">
        <f t="shared" si="1"/>
        <v>26.332588573252476</v>
      </c>
      <c r="I24" s="18"/>
    </row>
    <row r="25" spans="1:9" ht="12.75">
      <c r="A25" s="14"/>
      <c r="B25" s="55" t="s">
        <v>38</v>
      </c>
      <c r="C25" s="59"/>
      <c r="D25" s="31">
        <v>88</v>
      </c>
      <c r="E25" s="36">
        <f t="shared" si="0"/>
        <v>2.551464192519571</v>
      </c>
      <c r="F25" s="31">
        <v>111</v>
      </c>
      <c r="G25" s="36">
        <f t="shared" si="1"/>
        <v>3.5429300989466963</v>
      </c>
      <c r="I25" s="18"/>
    </row>
    <row r="26" spans="1:9" ht="12.75">
      <c r="A26" s="6"/>
      <c r="B26" s="40" t="s">
        <v>8</v>
      </c>
      <c r="C26" s="44"/>
      <c r="D26" s="23">
        <v>150</v>
      </c>
      <c r="E26" s="33">
        <f t="shared" si="0"/>
        <v>4.349086691794723</v>
      </c>
      <c r="F26" s="23">
        <v>138</v>
      </c>
      <c r="G26" s="33">
        <f t="shared" si="1"/>
        <v>4.404723906798596</v>
      </c>
      <c r="I26" s="18"/>
    </row>
    <row r="27" spans="1:11" ht="12.75">
      <c r="A27" s="11" t="s">
        <v>16</v>
      </c>
      <c r="B27" s="47" t="s">
        <v>33</v>
      </c>
      <c r="C27" s="48"/>
      <c r="D27" s="29">
        <v>69</v>
      </c>
      <c r="E27" s="34">
        <f t="shared" si="0"/>
        <v>2.000579878225573</v>
      </c>
      <c r="F27" s="29">
        <v>55</v>
      </c>
      <c r="G27" s="34">
        <f t="shared" si="1"/>
        <v>1.7555059048834982</v>
      </c>
      <c r="I27" s="18"/>
      <c r="J27" s="20"/>
      <c r="K27" s="21"/>
    </row>
    <row r="28" spans="1:11" ht="12.75">
      <c r="A28" s="11"/>
      <c r="B28" s="49" t="s">
        <v>39</v>
      </c>
      <c r="C28" s="50"/>
      <c r="D28" s="30">
        <v>2</v>
      </c>
      <c r="E28" s="35">
        <f t="shared" si="0"/>
        <v>0.05798782255726297</v>
      </c>
      <c r="F28" s="30">
        <v>3</v>
      </c>
      <c r="G28" s="35">
        <f t="shared" si="1"/>
        <v>0.0957548675390999</v>
      </c>
      <c r="I28" s="18"/>
      <c r="J28" s="21"/>
      <c r="K28" s="21"/>
    </row>
    <row r="29" spans="1:11" ht="12.75">
      <c r="A29" s="11" t="s">
        <v>17</v>
      </c>
      <c r="B29" s="49" t="s">
        <v>40</v>
      </c>
      <c r="C29" s="50"/>
      <c r="D29" s="30">
        <v>4</v>
      </c>
      <c r="E29" s="35">
        <f t="shared" si="0"/>
        <v>0.11597564511452595</v>
      </c>
      <c r="F29" s="30">
        <v>4</v>
      </c>
      <c r="G29" s="35">
        <f t="shared" si="1"/>
        <v>0.12767315671879986</v>
      </c>
      <c r="I29" s="18"/>
      <c r="J29" s="21"/>
      <c r="K29" s="21"/>
    </row>
    <row r="30" spans="1:11" ht="12.75">
      <c r="A30" s="11"/>
      <c r="B30" s="49" t="s">
        <v>41</v>
      </c>
      <c r="C30" s="50"/>
      <c r="D30" s="30">
        <v>21</v>
      </c>
      <c r="E30" s="35">
        <f t="shared" si="0"/>
        <v>0.6088721368512612</v>
      </c>
      <c r="F30" s="30">
        <v>12</v>
      </c>
      <c r="G30" s="35">
        <f t="shared" si="1"/>
        <v>0.3830194701563996</v>
      </c>
      <c r="I30" s="18"/>
      <c r="J30" s="21"/>
      <c r="K30" s="21"/>
    </row>
    <row r="31" spans="1:11" ht="12.75">
      <c r="A31" s="11" t="s">
        <v>15</v>
      </c>
      <c r="B31" s="49" t="s">
        <v>42</v>
      </c>
      <c r="C31" s="54"/>
      <c r="D31" s="30">
        <v>12</v>
      </c>
      <c r="E31" s="35">
        <f t="shared" si="0"/>
        <v>0.3479269353435779</v>
      </c>
      <c r="F31" s="30">
        <v>6</v>
      </c>
      <c r="G31" s="35">
        <f t="shared" si="1"/>
        <v>0.1915097350781998</v>
      </c>
      <c r="I31" s="18"/>
      <c r="J31" s="21"/>
      <c r="K31" s="21"/>
    </row>
    <row r="32" spans="1:11" ht="12.75">
      <c r="A32" s="14"/>
      <c r="B32" s="55" t="s">
        <v>43</v>
      </c>
      <c r="C32" s="56"/>
      <c r="D32" s="32">
        <v>42</v>
      </c>
      <c r="E32" s="36">
        <f t="shared" si="0"/>
        <v>1.2177442737025224</v>
      </c>
      <c r="F32" s="32">
        <v>58</v>
      </c>
      <c r="G32" s="36">
        <f t="shared" si="1"/>
        <v>1.8512607724225982</v>
      </c>
      <c r="I32" s="18"/>
      <c r="J32" s="21"/>
      <c r="K32" s="21"/>
    </row>
    <row r="33" spans="1:11" ht="12.75">
      <c r="A33" s="42" t="s">
        <v>18</v>
      </c>
      <c r="B33" s="43"/>
      <c r="C33" s="41"/>
      <c r="D33" s="22">
        <v>6</v>
      </c>
      <c r="E33" s="33">
        <f t="shared" si="0"/>
        <v>0.17396346767178894</v>
      </c>
      <c r="F33" s="22">
        <v>1</v>
      </c>
      <c r="G33" s="33">
        <f t="shared" si="1"/>
        <v>0.031918289179699966</v>
      </c>
      <c r="I33" s="18"/>
      <c r="J33" s="21"/>
      <c r="K33" s="21"/>
    </row>
    <row r="34" spans="1:11" ht="12.75">
      <c r="A34" s="15"/>
      <c r="B34" s="15"/>
      <c r="C34" s="15"/>
      <c r="D34" s="1"/>
      <c r="E34" s="16"/>
      <c r="F34" s="1"/>
      <c r="G34" s="16"/>
      <c r="J34" s="21"/>
      <c r="K34" s="21"/>
    </row>
    <row r="35" spans="1:7" ht="12.75">
      <c r="A35" s="58" t="s">
        <v>19</v>
      </c>
      <c r="B35" s="58"/>
      <c r="C35" s="58"/>
      <c r="D35" s="58"/>
      <c r="E35" s="58"/>
      <c r="F35" s="58"/>
      <c r="G35" s="58"/>
    </row>
    <row r="36" spans="1:6" ht="12.75">
      <c r="A36" s="17" t="s">
        <v>20</v>
      </c>
      <c r="D36" s="10"/>
      <c r="F36" s="10"/>
    </row>
  </sheetData>
  <sheetProtection/>
  <mergeCells count="32">
    <mergeCell ref="B31:C31"/>
    <mergeCell ref="B32:C32"/>
    <mergeCell ref="A1:G1"/>
    <mergeCell ref="A35:G35"/>
    <mergeCell ref="B24:C24"/>
    <mergeCell ref="B25:C25"/>
    <mergeCell ref="B27:C27"/>
    <mergeCell ref="B28:C28"/>
    <mergeCell ref="B29:C29"/>
    <mergeCell ref="B30:C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3:C3"/>
    <mergeCell ref="D3:E3"/>
    <mergeCell ref="F3:G3"/>
    <mergeCell ref="A33:C33"/>
    <mergeCell ref="B26:C26"/>
    <mergeCell ref="B7:C7"/>
    <mergeCell ref="A6:C6"/>
    <mergeCell ref="B9:C9"/>
    <mergeCell ref="B10:C10"/>
    <mergeCell ref="B11:C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2022-07-28T04:36:04Z</dcterms:created>
  <dcterms:modified xsi:type="dcterms:W3CDTF">2022-07-28T04:36:04Z</dcterms:modified>
  <cp:category/>
  <cp:version/>
  <cp:contentType/>
  <cp:contentStatus/>
</cp:coreProperties>
</file>