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２－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<sst xmlns="http://schemas.openxmlformats.org/spreadsheetml/2006/main" count="25" uniqueCount="13">
  <si>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増減数</t>
  </si>
  <si>
    <t>増減率（％）</t>
  </si>
  <si>
    <t>侵入盗</t>
  </si>
  <si>
    <t>うち住宅対象</t>
  </si>
  <si>
    <t>自動車盗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</si>
  <si>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</si>
  <si>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</si>
  <si>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</si>
  <si>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認知件数
（件）</t>
  </si>
  <si>
    <t>総数</t>
  </si>
  <si>
    <t>検挙件数
（件）</t>
  </si>
  <si>
    <t>検挙人員
（人）</t>
  </si>
  <si>
    <t>統計２－８　重要窃盗犯の手口別認知・検挙状況の推移（平成26～30年）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</si>
</sst>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  <numFmt numFmtId="198" formatCode="0;&quot;▲ &quot;0"/>
    <numFmt numFmtId="199" formatCode="#,##0;&quot;▲ &quot;#,##0"/>
    <numFmt numFmtId="200" formatCode="0.0;&quot;▲ &quot;0.0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0" xfId="62" applyAlignment="1">
      <alignment horizontal="center"/>
      <protection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192" fontId="2" fillId="0" borderId="0" xfId="62" applyNumberFormat="1" applyAlignment="1">
      <alignment horizontal="right"/>
      <protection/>
    </xf>
    <xf numFmtId="0" fontId="2" fillId="0" borderId="0" xfId="62" applyAlignment="1">
      <alignment horizontal="right"/>
      <protection/>
    </xf>
    <xf numFmtId="0" fontId="2" fillId="0" borderId="10" xfId="62" applyFill="1" applyBorder="1" applyAlignment="1">
      <alignment vertical="top" wrapText="1"/>
      <protection/>
    </xf>
    <xf numFmtId="0" fontId="2" fillId="0" borderId="11" xfId="62" applyFill="1" applyBorder="1">
      <alignment/>
      <protection/>
    </xf>
    <xf numFmtId="0" fontId="2" fillId="0" borderId="12" xfId="62" applyFill="1" applyBorder="1" applyAlignment="1">
      <alignment horizontal="center" vertical="top" wrapText="1"/>
      <protection/>
    </xf>
    <xf numFmtId="0" fontId="2" fillId="0" borderId="13" xfId="62" applyFill="1" applyBorder="1" applyAlignment="1">
      <alignment horizontal="center"/>
      <protection/>
    </xf>
    <xf numFmtId="0" fontId="2" fillId="0" borderId="14" xfId="62" applyFill="1" applyBorder="1" applyAlignment="1">
      <alignment vertical="top" wrapText="1"/>
      <protection/>
    </xf>
    <xf numFmtId="0" fontId="2" fillId="0" borderId="15" xfId="62" applyFill="1" applyBorder="1">
      <alignment/>
      <protection/>
    </xf>
    <xf numFmtId="3" fontId="2" fillId="0" borderId="16" xfId="62" applyNumberFormat="1" applyFill="1" applyBorder="1" applyAlignment="1">
      <alignment/>
      <protection/>
    </xf>
    <xf numFmtId="192" fontId="2" fillId="0" borderId="17" xfId="49" applyNumberFormat="1" applyFont="1" applyFill="1" applyBorder="1" applyAlignment="1">
      <alignment/>
    </xf>
    <xf numFmtId="199" fontId="2" fillId="0" borderId="17" xfId="49" applyNumberFormat="1" applyFont="1" applyFill="1" applyBorder="1" applyAlignment="1">
      <alignment/>
    </xf>
    <xf numFmtId="200" fontId="2" fillId="0" borderId="17" xfId="49" applyNumberFormat="1" applyFont="1" applyFill="1" applyBorder="1" applyAlignment="1">
      <alignment/>
    </xf>
    <xf numFmtId="3" fontId="2" fillId="0" borderId="10" xfId="62" applyNumberFormat="1" applyFill="1" applyBorder="1" applyAlignment="1">
      <alignment/>
      <protection/>
    </xf>
    <xf numFmtId="0" fontId="2" fillId="0" borderId="18" xfId="62" applyFill="1" applyBorder="1">
      <alignment/>
      <protection/>
    </xf>
    <xf numFmtId="0" fontId="2" fillId="0" borderId="17" xfId="62" applyFill="1" applyBorder="1">
      <alignment/>
      <protection/>
    </xf>
    <xf numFmtId="3" fontId="2" fillId="0" borderId="17" xfId="62" applyNumberFormat="1" applyFill="1" applyBorder="1">
      <alignment/>
      <protection/>
    </xf>
    <xf numFmtId="192" fontId="2" fillId="0" borderId="17" xfId="49" applyNumberFormat="1" applyFont="1" applyFill="1" applyBorder="1" applyAlignment="1" applyProtection="1">
      <alignment/>
      <protection locked="0"/>
    </xf>
    <xf numFmtId="0" fontId="2" fillId="0" borderId="17" xfId="62" applyFill="1" applyBorder="1" applyAlignment="1">
      <alignment/>
      <protection/>
    </xf>
    <xf numFmtId="3" fontId="2" fillId="0" borderId="17" xfId="62" applyNumberFormat="1" applyFill="1" applyBorder="1" applyAlignment="1">
      <alignment/>
      <protection/>
    </xf>
    <xf numFmtId="0" fontId="2" fillId="0" borderId="17" xfId="62" applyFill="1" applyBorder="1" applyAlignment="1">
      <alignment/>
      <protection/>
    </xf>
    <xf numFmtId="0" fontId="2" fillId="0" borderId="19" xfId="62" applyFill="1" applyBorder="1" applyAlignment="1">
      <alignment vertical="top" wrapText="1"/>
      <protection/>
    </xf>
    <xf numFmtId="0" fontId="2" fillId="0" borderId="20" xfId="62" applyFill="1" applyBorder="1" applyAlignment="1">
      <alignment vertical="top" wrapText="1"/>
      <protection/>
    </xf>
    <xf numFmtId="0" fontId="2" fillId="0" borderId="21" xfId="62" applyFill="1" applyBorder="1" applyAlignment="1">
      <alignment vertical="top" wrapText="1"/>
      <protection/>
    </xf>
    <xf numFmtId="0" fontId="2" fillId="0" borderId="22" xfId="62" applyFill="1" applyBorder="1" applyAlignment="1">
      <alignment vertical="top" wrapText="1"/>
      <protection/>
    </xf>
    <xf numFmtId="0" fontId="2" fillId="0" borderId="23" xfId="62" applyFill="1" applyBorder="1" applyAlignment="1">
      <alignment vertical="top" wrapText="1"/>
      <protection/>
    </xf>
    <xf numFmtId="0" fontId="2" fillId="0" borderId="24" xfId="62" applyFill="1" applyBorder="1" applyAlignment="1">
      <alignment vertical="top" wrapText="1"/>
      <protection/>
    </xf>
    <xf numFmtId="0" fontId="2" fillId="0" borderId="25" xfId="62" applyFill="1" applyBorder="1" applyAlignment="1">
      <alignment vertical="top" wrapText="1"/>
      <protection/>
    </xf>
    <xf numFmtId="0" fontId="2" fillId="0" borderId="26" xfId="62" applyFill="1" applyBorder="1" applyAlignment="1">
      <alignment vertical="top" wrapText="1"/>
      <protection/>
    </xf>
    <xf numFmtId="0" fontId="2" fillId="0" borderId="27" xfId="62" applyFill="1" applyBorder="1" applyAlignment="1">
      <alignment vertical="top" wrapText="1"/>
      <protection/>
    </xf>
    <xf numFmtId="0" fontId="2" fillId="0" borderId="28" xfId="62" applyFill="1" applyBorder="1" applyAlignment="1">
      <alignment/>
      <protection/>
    </xf>
    <xf numFmtId="0" fontId="2" fillId="0" borderId="10" xfId="62" applyFill="1" applyBorder="1" applyAlignment="1">
      <alignment/>
      <protection/>
    </xf>
    <xf numFmtId="0" fontId="2" fillId="0" borderId="29" xfId="62" applyFill="1" applyBorder="1" applyAlignment="1">
      <alignment/>
      <protection/>
    </xf>
    <xf numFmtId="0" fontId="2" fillId="0" borderId="16" xfId="62" applyFill="1" applyBorder="1" applyAlignment="1">
      <alignment/>
      <protection/>
    </xf>
    <xf numFmtId="0" fontId="2" fillId="0" borderId="0" xfId="62" applyFont="1" applyAlignment="1">
      <alignment/>
      <protection/>
    </xf>
    <xf numFmtId="0" fontId="2" fillId="0" borderId="11" xfId="62" applyFill="1" applyBorder="1" applyAlignment="1">
      <alignment horizontal="center" vertical="center" wrapText="1"/>
      <protection/>
    </xf>
    <xf numFmtId="0" fontId="2" fillId="0" borderId="13" xfId="62" applyFill="1" applyBorder="1" applyAlignment="1">
      <alignment horizontal="center" vertical="center"/>
      <protection/>
    </xf>
    <xf numFmtId="0" fontId="2" fillId="0" borderId="1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view="pageBreakPreview" zoomScale="145" zoomScaleSheetLayoutView="145" zoomScalePageLayoutView="0" workbookViewId="0" topLeftCell="A1">
      <selection activeCell="B3" sqref="B3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9" width="14" style="1" customWidth="1"/>
    <col min="10" max="10" width="14.16015625" style="1" customWidth="1"/>
    <col min="11" max="11" width="13" style="1" customWidth="1"/>
    <col min="12" max="16384" width="12" style="1" customWidth="1"/>
  </cols>
  <sheetData>
    <row r="2" spans="2:11" ht="12.75">
      <c r="B2" s="39" t="s">
        <v>12</v>
      </c>
      <c r="C2" s="39"/>
      <c r="D2" s="39"/>
      <c r="E2" s="39"/>
      <c r="F2" s="39"/>
      <c r="G2" s="39"/>
      <c r="H2" s="39"/>
      <c r="I2" s="39"/>
      <c r="J2" s="39"/>
      <c r="K2" s="39"/>
    </row>
    <row r="4" spans="2:11" ht="12.75">
      <c r="B4" s="26" t="s">
        <v>7</v>
      </c>
      <c r="C4" s="27"/>
      <c r="D4" s="28"/>
      <c r="E4" s="8"/>
      <c r="F4" s="9"/>
      <c r="G4" s="9"/>
      <c r="H4" s="9"/>
      <c r="I4" s="9"/>
      <c r="J4" s="9"/>
      <c r="K4" s="9"/>
    </row>
    <row r="5" spans="2:11" s="2" customFormat="1" ht="12.75">
      <c r="B5" s="29"/>
      <c r="C5" s="30"/>
      <c r="D5" s="31"/>
      <c r="E5" s="10">
        <v>26</v>
      </c>
      <c r="F5" s="11">
        <v>27</v>
      </c>
      <c r="G5" s="11">
        <v>28</v>
      </c>
      <c r="H5" s="11">
        <v>29</v>
      </c>
      <c r="I5" s="11">
        <v>30</v>
      </c>
      <c r="J5" s="11" t="s">
        <v>0</v>
      </c>
      <c r="K5" s="11" t="s">
        <v>1</v>
      </c>
    </row>
    <row r="6" spans="2:11" ht="12.75">
      <c r="B6" s="32"/>
      <c r="C6" s="33"/>
      <c r="D6" s="34"/>
      <c r="E6" s="12"/>
      <c r="F6" s="13"/>
      <c r="G6" s="13"/>
      <c r="H6" s="13"/>
      <c r="I6" s="13"/>
      <c r="J6" s="13"/>
      <c r="K6" s="13"/>
    </row>
    <row r="7" spans="2:12" ht="12.75">
      <c r="B7" s="40" t="s">
        <v>8</v>
      </c>
      <c r="C7" s="37" t="s">
        <v>9</v>
      </c>
      <c r="D7" s="38"/>
      <c r="E7" s="14">
        <v>120488</v>
      </c>
      <c r="F7" s="15">
        <v>108558</v>
      </c>
      <c r="G7" s="15">
        <v>95302</v>
      </c>
      <c r="H7" s="15">
        <v>89753</v>
      </c>
      <c r="I7" s="15">
        <v>76574</v>
      </c>
      <c r="J7" s="16">
        <f>I7-H7</f>
        <v>-13179</v>
      </c>
      <c r="K7" s="17">
        <f>J7/H7*100</f>
        <v>-14.683631744899891</v>
      </c>
      <c r="L7" s="6"/>
    </row>
    <row r="8" spans="2:12" ht="12.75">
      <c r="B8" s="41"/>
      <c r="C8" s="35" t="s">
        <v>2</v>
      </c>
      <c r="D8" s="36"/>
      <c r="E8" s="18">
        <v>93566</v>
      </c>
      <c r="F8" s="15">
        <v>86373</v>
      </c>
      <c r="G8" s="15">
        <v>76477</v>
      </c>
      <c r="H8" s="15">
        <v>73122</v>
      </c>
      <c r="I8" s="15">
        <v>62745</v>
      </c>
      <c r="J8" s="16">
        <f aca="true" t="shared" si="0" ref="J8:J24">I8-H8</f>
        <v>-10377</v>
      </c>
      <c r="K8" s="17">
        <f aca="true" t="shared" si="1" ref="K8:K24">J8/H8*100</f>
        <v>-14.19135144005908</v>
      </c>
      <c r="L8" s="7"/>
    </row>
    <row r="9" spans="2:12" ht="12.75">
      <c r="B9" s="41"/>
      <c r="C9" s="19"/>
      <c r="D9" s="20" t="s">
        <v>3</v>
      </c>
      <c r="E9" s="21">
        <v>48120</v>
      </c>
      <c r="F9" s="22">
        <v>46091</v>
      </c>
      <c r="G9" s="22">
        <v>39249</v>
      </c>
      <c r="H9" s="22">
        <v>37027</v>
      </c>
      <c r="I9" s="22">
        <v>31505</v>
      </c>
      <c r="J9" s="16">
        <f t="shared" si="0"/>
        <v>-5522</v>
      </c>
      <c r="K9" s="17">
        <f t="shared" si="1"/>
        <v>-14.91344154265806</v>
      </c>
      <c r="L9" s="7"/>
    </row>
    <row r="10" spans="2:12" ht="12.75">
      <c r="B10" s="41"/>
      <c r="C10" s="25" t="s">
        <v>4</v>
      </c>
      <c r="D10" s="25"/>
      <c r="E10" s="24">
        <v>16104</v>
      </c>
      <c r="F10" s="22">
        <v>13821</v>
      </c>
      <c r="G10" s="22">
        <v>11655</v>
      </c>
      <c r="H10" s="22">
        <v>10213</v>
      </c>
      <c r="I10" s="22">
        <v>8628</v>
      </c>
      <c r="J10" s="16">
        <f t="shared" si="0"/>
        <v>-1585</v>
      </c>
      <c r="K10" s="17">
        <f t="shared" si="1"/>
        <v>-15.519436012924704</v>
      </c>
      <c r="L10" s="7"/>
    </row>
    <row r="11" spans="2:12" ht="12.75">
      <c r="B11" s="41"/>
      <c r="C11" s="25" t="s">
        <v>5</v>
      </c>
      <c r="D11" s="25"/>
      <c r="E11" s="24">
        <v>6201</v>
      </c>
      <c r="F11" s="22">
        <v>4142</v>
      </c>
      <c r="G11" s="22">
        <v>3493</v>
      </c>
      <c r="H11" s="22">
        <v>2894</v>
      </c>
      <c r="I11" s="22">
        <v>1920</v>
      </c>
      <c r="J11" s="16">
        <f t="shared" si="0"/>
        <v>-974</v>
      </c>
      <c r="K11" s="17">
        <f t="shared" si="1"/>
        <v>-33.6558396682792</v>
      </c>
      <c r="L11" s="7"/>
    </row>
    <row r="12" spans="2:12" ht="12.75">
      <c r="B12" s="42"/>
      <c r="C12" s="25" t="s">
        <v>6</v>
      </c>
      <c r="D12" s="25"/>
      <c r="E12" s="24">
        <v>4617</v>
      </c>
      <c r="F12" s="22">
        <v>4222</v>
      </c>
      <c r="G12" s="22">
        <v>3677</v>
      </c>
      <c r="H12" s="22">
        <v>3524</v>
      </c>
      <c r="I12" s="22">
        <v>3281</v>
      </c>
      <c r="J12" s="16">
        <f t="shared" si="0"/>
        <v>-243</v>
      </c>
      <c r="K12" s="17">
        <f t="shared" si="1"/>
        <v>-6.895573212258797</v>
      </c>
      <c r="L12" s="7"/>
    </row>
    <row r="13" spans="2:12" ht="12.75">
      <c r="B13" s="40" t="s">
        <v>10</v>
      </c>
      <c r="C13" s="25" t="s">
        <v>9</v>
      </c>
      <c r="D13" s="25"/>
      <c r="E13" s="24">
        <v>61999</v>
      </c>
      <c r="F13" s="15">
        <v>57108</v>
      </c>
      <c r="G13" s="15">
        <v>52040</v>
      </c>
      <c r="H13" s="15">
        <v>49627</v>
      </c>
      <c r="I13" s="15">
        <v>45960</v>
      </c>
      <c r="J13" s="16">
        <f t="shared" si="0"/>
        <v>-3667</v>
      </c>
      <c r="K13" s="17">
        <f t="shared" si="1"/>
        <v>-7.3891228565095615</v>
      </c>
      <c r="L13" s="6"/>
    </row>
    <row r="14" spans="2:12" ht="12.75">
      <c r="B14" s="41"/>
      <c r="C14" s="35" t="s">
        <v>2</v>
      </c>
      <c r="D14" s="36"/>
      <c r="E14" s="18">
        <v>50500</v>
      </c>
      <c r="F14" s="15">
        <v>46786</v>
      </c>
      <c r="G14" s="15">
        <v>43780</v>
      </c>
      <c r="H14" s="15">
        <v>41481</v>
      </c>
      <c r="I14" s="15">
        <v>39237</v>
      </c>
      <c r="J14" s="16">
        <f t="shared" si="0"/>
        <v>-2244</v>
      </c>
      <c r="K14" s="17">
        <f t="shared" si="1"/>
        <v>-5.409705648369132</v>
      </c>
      <c r="L14" s="7"/>
    </row>
    <row r="15" spans="2:12" ht="12.75">
      <c r="B15" s="41"/>
      <c r="C15" s="19"/>
      <c r="D15" s="20" t="s">
        <v>3</v>
      </c>
      <c r="E15" s="21">
        <v>24857</v>
      </c>
      <c r="F15" s="22">
        <v>25346</v>
      </c>
      <c r="G15" s="22">
        <v>22403</v>
      </c>
      <c r="H15" s="22">
        <v>21105</v>
      </c>
      <c r="I15" s="22">
        <v>19110</v>
      </c>
      <c r="J15" s="16">
        <f t="shared" si="0"/>
        <v>-1995</v>
      </c>
      <c r="K15" s="17">
        <f t="shared" si="1"/>
        <v>-9.45273631840796</v>
      </c>
      <c r="L15" s="7"/>
    </row>
    <row r="16" spans="2:12" ht="12.75">
      <c r="B16" s="41"/>
      <c r="C16" s="25" t="s">
        <v>4</v>
      </c>
      <c r="D16" s="25"/>
      <c r="E16" s="24">
        <v>6689</v>
      </c>
      <c r="F16" s="22">
        <v>6755</v>
      </c>
      <c r="G16" s="22">
        <v>5713</v>
      </c>
      <c r="H16" s="22">
        <v>5357</v>
      </c>
      <c r="I16" s="22">
        <v>4248</v>
      </c>
      <c r="J16" s="16">
        <f t="shared" si="0"/>
        <v>-1109</v>
      </c>
      <c r="K16" s="17">
        <f t="shared" si="1"/>
        <v>-20.70188538361023</v>
      </c>
      <c r="L16" s="7"/>
    </row>
    <row r="17" spans="2:11" ht="12.75">
      <c r="B17" s="41"/>
      <c r="C17" s="25" t="s">
        <v>5</v>
      </c>
      <c r="D17" s="25"/>
      <c r="E17" s="24">
        <v>3684</v>
      </c>
      <c r="F17" s="22">
        <v>2405</v>
      </c>
      <c r="G17" s="22">
        <v>1286</v>
      </c>
      <c r="H17" s="22">
        <v>1860</v>
      </c>
      <c r="I17" s="22">
        <v>1457</v>
      </c>
      <c r="J17" s="16">
        <f t="shared" si="0"/>
        <v>-403</v>
      </c>
      <c r="K17" s="17">
        <f t="shared" si="1"/>
        <v>-21.666666666666668</v>
      </c>
    </row>
    <row r="18" spans="2:11" ht="12.75">
      <c r="B18" s="42"/>
      <c r="C18" s="25" t="s">
        <v>6</v>
      </c>
      <c r="D18" s="25"/>
      <c r="E18" s="24">
        <v>1126</v>
      </c>
      <c r="F18" s="22">
        <v>1162</v>
      </c>
      <c r="G18" s="22">
        <v>1261</v>
      </c>
      <c r="H18" s="22">
        <v>929</v>
      </c>
      <c r="I18" s="22">
        <v>1018</v>
      </c>
      <c r="J18" s="16">
        <f t="shared" si="0"/>
        <v>89</v>
      </c>
      <c r="K18" s="17">
        <f t="shared" si="1"/>
        <v>9.580193756727665</v>
      </c>
    </row>
    <row r="19" spans="2:12" ht="12.75">
      <c r="B19" s="40" t="s">
        <v>11</v>
      </c>
      <c r="C19" s="25" t="s">
        <v>9</v>
      </c>
      <c r="D19" s="25"/>
      <c r="E19" s="24">
        <v>10958</v>
      </c>
      <c r="F19" s="15">
        <v>10328</v>
      </c>
      <c r="G19" s="15">
        <v>9600</v>
      </c>
      <c r="H19" s="15">
        <v>9337</v>
      </c>
      <c r="I19" s="15">
        <v>8474</v>
      </c>
      <c r="J19" s="16">
        <f t="shared" si="0"/>
        <v>-863</v>
      </c>
      <c r="K19" s="17">
        <f t="shared" si="1"/>
        <v>-9.242797472421548</v>
      </c>
      <c r="L19" s="3"/>
    </row>
    <row r="20" spans="2:11" ht="12.75">
      <c r="B20" s="41"/>
      <c r="C20" s="35" t="s">
        <v>2</v>
      </c>
      <c r="D20" s="36"/>
      <c r="E20" s="18">
        <v>8231</v>
      </c>
      <c r="F20" s="15">
        <v>7820</v>
      </c>
      <c r="G20" s="15">
        <v>7326</v>
      </c>
      <c r="H20" s="15">
        <v>7241</v>
      </c>
      <c r="I20" s="15">
        <v>6561</v>
      </c>
      <c r="J20" s="16">
        <f t="shared" si="0"/>
        <v>-680</v>
      </c>
      <c r="K20" s="17">
        <f t="shared" si="1"/>
        <v>-9.39096809832896</v>
      </c>
    </row>
    <row r="21" spans="2:11" ht="12.75">
      <c r="B21" s="41"/>
      <c r="C21" s="19"/>
      <c r="D21" s="20" t="s">
        <v>3</v>
      </c>
      <c r="E21" s="21">
        <v>3118</v>
      </c>
      <c r="F21" s="22">
        <v>2956</v>
      </c>
      <c r="G21" s="22">
        <v>2849</v>
      </c>
      <c r="H21" s="22">
        <v>2729</v>
      </c>
      <c r="I21" s="22">
        <v>2472</v>
      </c>
      <c r="J21" s="16">
        <f t="shared" si="0"/>
        <v>-257</v>
      </c>
      <c r="K21" s="17">
        <f t="shared" si="1"/>
        <v>-9.417368999633565</v>
      </c>
    </row>
    <row r="22" spans="2:11" ht="12.75">
      <c r="B22" s="41"/>
      <c r="C22" s="25" t="s">
        <v>4</v>
      </c>
      <c r="D22" s="25"/>
      <c r="E22" s="24">
        <v>1375</v>
      </c>
      <c r="F22" s="22">
        <v>1224</v>
      </c>
      <c r="G22" s="22">
        <v>1100</v>
      </c>
      <c r="H22" s="22">
        <v>1034</v>
      </c>
      <c r="I22" s="22">
        <v>914</v>
      </c>
      <c r="J22" s="16">
        <f t="shared" si="0"/>
        <v>-120</v>
      </c>
      <c r="K22" s="17">
        <f t="shared" si="1"/>
        <v>-11.60541586073501</v>
      </c>
    </row>
    <row r="23" spans="2:11" ht="12.75">
      <c r="B23" s="41"/>
      <c r="C23" s="25" t="s">
        <v>5</v>
      </c>
      <c r="D23" s="25"/>
      <c r="E23" s="23">
        <v>680</v>
      </c>
      <c r="F23" s="22">
        <v>559</v>
      </c>
      <c r="G23" s="22">
        <v>485</v>
      </c>
      <c r="H23" s="22">
        <v>509</v>
      </c>
      <c r="I23" s="22">
        <v>395</v>
      </c>
      <c r="J23" s="16">
        <f t="shared" si="0"/>
        <v>-114</v>
      </c>
      <c r="K23" s="17">
        <f t="shared" si="1"/>
        <v>-22.39685658153242</v>
      </c>
    </row>
    <row r="24" spans="2:11" ht="12.75">
      <c r="B24" s="42"/>
      <c r="C24" s="25" t="s">
        <v>6</v>
      </c>
      <c r="D24" s="25"/>
      <c r="E24" s="23">
        <v>672</v>
      </c>
      <c r="F24" s="22">
        <v>725</v>
      </c>
      <c r="G24" s="22">
        <v>689</v>
      </c>
      <c r="H24" s="22">
        <v>553</v>
      </c>
      <c r="I24" s="22">
        <v>604</v>
      </c>
      <c r="J24" s="16">
        <f t="shared" si="0"/>
        <v>51</v>
      </c>
      <c r="K24" s="17">
        <f t="shared" si="1"/>
        <v>9.22242314647378</v>
      </c>
    </row>
    <row r="27" ht="12.75">
      <c r="F27" s="4"/>
    </row>
    <row r="28" ht="12.75">
      <c r="F28" s="5"/>
    </row>
    <row r="29" ht="12.75">
      <c r="F29" s="5"/>
    </row>
  </sheetData>
  <sheetProtection/>
  <mergeCells count="20">
    <mergeCell ref="B2:K2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  <mergeCell ref="B4:D6"/>
    <mergeCell ref="C22:D22"/>
    <mergeCell ref="C23:D23"/>
    <mergeCell ref="C14:D14"/>
    <mergeCell ref="C16:D16"/>
    <mergeCell ref="C7:D7"/>
    <mergeCell ref="C8:D8"/>
    <mergeCell ref="C10:D10"/>
    <mergeCell ref="C11:D11"/>
  </mergeCells>
  <printOptions/>
  <pageMargins left="0.41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2022-07-28T04:30:02Z</dcterms:created>
  <dcterms:modified xsi:type="dcterms:W3CDTF">2022-07-28T04:30:02Z</dcterms:modified>
  <cp:category/>
  <cp:version/>
  <cp:contentType/>
  <cp:contentStatus/>
</cp:coreProperties>
</file>