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8" yWindow="32767" windowWidth="14316" windowHeight="12780" tabRatio="850" activeTab="0"/>
  </bookViews>
  <sheets>
    <sheet name="図表4-2" sheetId="1" r:id="rId1"/>
  </sheets>
  <definedNames>
    <definedName name="HTML_CodePage" hidden="1">932</definedName>
    <definedName name="HTML_Control" hidden="1">{"'法令データ'!$A$1:$B$1"}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"E:\ｍｙ　ｈｏｍｅ\9年事故データ\MyHTML.htm"</definedName>
    <definedName name="HTML_Title" hidden="1">"１２月末事故データ"</definedName>
    <definedName name="_xlnm.Print_Area" localSheetId="0">'図表4-2'!$A$1:$J$15</definedName>
    <definedName name="w" hidden="1">{"'法令データ'!$A$1:$B$1"}</definedName>
    <definedName name="英語グラフ" hidden="1">{"'法令データ'!$A$1:$B$1"}</definedName>
    <definedName name="事故推移１月２日用" hidden="1">{"'法令データ'!$A$1:$B$1"}</definedName>
  </definedNames>
  <calcPr fullCalcOnLoad="1"/>
</workbook>
</file>

<file path=xl/sharedStrings.xml><?xml version="1.0" encoding="utf-8"?>
<sst xmlns="http://schemas.openxmlformats.org/spreadsheetml/2006/main" count="20" uniqueCount="20">
  <si>
    <t>15歳以下</t>
  </si>
  <si>
    <t>自動車乗車中</t>
  </si>
  <si>
    <t>自二乗車中</t>
  </si>
  <si>
    <t>原付乗車中</t>
  </si>
  <si>
    <t>自転車乗用中</t>
  </si>
  <si>
    <t>歩　行　中</t>
  </si>
  <si>
    <t>そ　の　他</t>
  </si>
  <si>
    <t>合　計</t>
  </si>
  <si>
    <t>16～24歳</t>
  </si>
  <si>
    <t>65～74歳</t>
  </si>
  <si>
    <t>75歳以上</t>
  </si>
  <si>
    <t>合　計</t>
  </si>
  <si>
    <t>25～29歳</t>
  </si>
  <si>
    <t>30～39歳</t>
  </si>
  <si>
    <t>40～49歳</t>
  </si>
  <si>
    <t>50～59歳</t>
  </si>
  <si>
    <t>60～64歳</t>
  </si>
  <si>
    <t>高齢者</t>
  </si>
  <si>
    <t>図表4-2　状態別、年齢層別死者数（平成26年）</t>
  </si>
  <si>
    <t>区分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</si>
</sst>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%"/>
    <numFmt numFmtId="179" formatCode="0_ "/>
    <numFmt numFmtId="180" formatCode="#,##0_ "/>
    <numFmt numFmtId="181" formatCode="#,##0.0;[Red]\-#,##0.0"/>
    <numFmt numFmtId="182" formatCode="0_);[Red]\(0\)"/>
    <numFmt numFmtId="183" formatCode="0.0_ "/>
    <numFmt numFmtId="184" formatCode="0.00_ "/>
    <numFmt numFmtId="185" formatCode="#,##0_ ;[Red]\-#,##0\ "/>
    <numFmt numFmtId="186" formatCode="#,##0_);\(#,##0\)"/>
    <numFmt numFmtId="187" formatCode="#,##0.0&quot;%&quot;;[Red]\-#,##0.0&quot;%&quot;"/>
    <numFmt numFmtId="188" formatCode="#,##0&quot;%&quot;;[Red]\-#,##0&quot;%&quot;"/>
    <numFmt numFmtId="189" formatCode="#,##0.00&quot;%&quot;;[Red]\-#,##0.00&quot;%&quot;"/>
    <numFmt numFmtId="190" formatCode="[&lt;=999]000;[&lt;=99999]000\-00;000\-0000"/>
    <numFmt numFmtId="191" formatCode="#,##0;[Red]#,##0"/>
    <numFmt numFmtId="192" formatCode="0.0000"/>
    <numFmt numFmtId="193" formatCode="0.000"/>
    <numFmt numFmtId="194" formatCode="0.000000"/>
    <numFmt numFmtId="195" formatCode="0.00000"/>
    <numFmt numFmtId="196" formatCode="0.0_);[Red]\(0.0\)"/>
    <numFmt numFmtId="197" formatCode="#,##0_);[Red]\(#,##0\)"/>
    <numFmt numFmtId="198" formatCode="0.00000000_ "/>
    <numFmt numFmtId="199" formatCode="0.0000000_ "/>
    <numFmt numFmtId="200" formatCode="0.000000_ "/>
    <numFmt numFmtId="201" formatCode="0.00000_ "/>
    <numFmt numFmtId="202" formatCode="0.0000_ "/>
    <numFmt numFmtId="203" formatCode="0.000_ "/>
    <numFmt numFmtId="204" formatCode="&quot;(&quot;#,##0.0&quot;)&quot;;[Red]\-&quot;(&quot;#,##0.0&quot;)&quot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38" fontId="42" fillId="0" borderId="11" xfId="49" applyFont="1" applyFill="1" applyBorder="1" applyAlignment="1">
      <alignment vertical="center"/>
    </xf>
    <xf numFmtId="38" fontId="42" fillId="0" borderId="13" xfId="49" applyFont="1" applyBorder="1" applyAlignment="1">
      <alignment vertical="center"/>
    </xf>
    <xf numFmtId="38" fontId="42" fillId="0" borderId="14" xfId="49" applyFont="1" applyBorder="1" applyAlignment="1">
      <alignment vertical="center"/>
    </xf>
    <xf numFmtId="38" fontId="42" fillId="0" borderId="10" xfId="49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38" fontId="42" fillId="0" borderId="15" xfId="49" applyFont="1" applyBorder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vertical="center"/>
    </xf>
    <xf numFmtId="38" fontId="42" fillId="0" borderId="0" xfId="49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38" fontId="42" fillId="0" borderId="16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.203125" style="0" customWidth="1"/>
    <col min="2" max="2" width="10.296875" style="0" customWidth="1"/>
    <col min="3" max="3" width="13.09765625" style="0" bestFit="1" customWidth="1"/>
    <col min="4" max="5" width="11.09765625" style="0" bestFit="1" customWidth="1"/>
    <col min="6" max="6" width="13.09765625" style="0" bestFit="1" customWidth="1"/>
    <col min="7" max="7" width="9.796875" style="0" bestFit="1" customWidth="1"/>
    <col min="8" max="8" width="9.3984375" style="0" bestFit="1" customWidth="1"/>
    <col min="9" max="9" width="8.19921875" style="0" bestFit="1" customWidth="1"/>
    <col min="10" max="10" width="1.203125" style="0" customWidth="1"/>
  </cols>
  <sheetData>
    <row r="1" spans="1:11" ht="7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22.5" customHeight="1">
      <c r="A2" s="3"/>
      <c r="B2" s="3" t="s">
        <v>18</v>
      </c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2.5" customHeight="1">
      <c r="A3" s="3"/>
      <c r="B3" s="5" t="s">
        <v>19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5" t="s">
        <v>7</v>
      </c>
      <c r="J3" s="3"/>
      <c r="K3" s="3"/>
    </row>
    <row r="4" spans="1:11" s="1" customFormat="1" ht="22.5" customHeight="1">
      <c r="A4" s="3"/>
      <c r="B4" s="6" t="s">
        <v>0</v>
      </c>
      <c r="C4" s="7">
        <v>21</v>
      </c>
      <c r="D4" s="7">
        <v>1</v>
      </c>
      <c r="E4" s="7">
        <v>0</v>
      </c>
      <c r="F4" s="7">
        <v>19</v>
      </c>
      <c r="G4" s="7">
        <v>43</v>
      </c>
      <c r="H4" s="7">
        <v>0</v>
      </c>
      <c r="I4" s="8">
        <f>SUM(C4:H4)</f>
        <v>84</v>
      </c>
      <c r="J4" s="14"/>
      <c r="K4" s="3"/>
    </row>
    <row r="5" spans="1:11" s="1" customFormat="1" ht="22.5" customHeight="1">
      <c r="A5" s="3"/>
      <c r="B5" s="6" t="s">
        <v>8</v>
      </c>
      <c r="C5" s="7">
        <v>150</v>
      </c>
      <c r="D5" s="7">
        <v>97</v>
      </c>
      <c r="E5" s="7">
        <v>38</v>
      </c>
      <c r="F5" s="7">
        <v>22</v>
      </c>
      <c r="G5" s="7">
        <v>31</v>
      </c>
      <c r="H5" s="7">
        <v>0</v>
      </c>
      <c r="I5" s="8">
        <f aca="true" t="shared" si="0" ref="I5:I13">SUM(C5:H5)</f>
        <v>338</v>
      </c>
      <c r="J5" s="14"/>
      <c r="K5" s="3"/>
    </row>
    <row r="6" spans="1:11" s="1" customFormat="1" ht="22.5" customHeight="1">
      <c r="A6" s="3"/>
      <c r="B6" s="6" t="s">
        <v>12</v>
      </c>
      <c r="C6" s="7">
        <v>66</v>
      </c>
      <c r="D6" s="7">
        <v>34</v>
      </c>
      <c r="E6" s="7">
        <v>8</v>
      </c>
      <c r="F6" s="7">
        <v>9</v>
      </c>
      <c r="G6" s="7">
        <v>27</v>
      </c>
      <c r="H6" s="7">
        <v>0</v>
      </c>
      <c r="I6" s="8">
        <f t="shared" si="0"/>
        <v>144</v>
      </c>
      <c r="J6" s="14"/>
      <c r="K6" s="3"/>
    </row>
    <row r="7" spans="1:11" s="1" customFormat="1" ht="22.5" customHeight="1">
      <c r="A7" s="3"/>
      <c r="B7" s="6" t="s">
        <v>13</v>
      </c>
      <c r="C7" s="7">
        <v>112</v>
      </c>
      <c r="D7" s="7">
        <v>67</v>
      </c>
      <c r="E7" s="7">
        <v>13</v>
      </c>
      <c r="F7" s="7">
        <v>16</v>
      </c>
      <c r="G7" s="7">
        <v>53</v>
      </c>
      <c r="H7" s="7">
        <v>2</v>
      </c>
      <c r="I7" s="8">
        <f t="shared" si="0"/>
        <v>263</v>
      </c>
      <c r="J7" s="14"/>
      <c r="K7" s="3"/>
    </row>
    <row r="8" spans="1:11" s="1" customFormat="1" ht="22.5" customHeight="1">
      <c r="A8" s="3"/>
      <c r="B8" s="6" t="s">
        <v>14</v>
      </c>
      <c r="C8" s="7">
        <v>146</v>
      </c>
      <c r="D8" s="7">
        <v>109</v>
      </c>
      <c r="E8" s="7">
        <v>23</v>
      </c>
      <c r="F8" s="7">
        <v>28</v>
      </c>
      <c r="G8" s="7">
        <v>75</v>
      </c>
      <c r="H8" s="7">
        <v>0</v>
      </c>
      <c r="I8" s="8">
        <f t="shared" si="0"/>
        <v>381</v>
      </c>
      <c r="J8" s="14"/>
      <c r="K8" s="3"/>
    </row>
    <row r="9" spans="1:11" s="1" customFormat="1" ht="22.5" customHeight="1">
      <c r="A9" s="3"/>
      <c r="B9" s="6" t="s">
        <v>15</v>
      </c>
      <c r="C9" s="7">
        <v>162</v>
      </c>
      <c r="D9" s="7">
        <v>68</v>
      </c>
      <c r="E9" s="7">
        <v>29</v>
      </c>
      <c r="F9" s="7">
        <v>48</v>
      </c>
      <c r="G9" s="7">
        <v>104</v>
      </c>
      <c r="H9" s="7">
        <v>0</v>
      </c>
      <c r="I9" s="8">
        <f t="shared" si="0"/>
        <v>411</v>
      </c>
      <c r="J9" s="14"/>
      <c r="K9" s="3"/>
    </row>
    <row r="10" spans="1:11" s="1" customFormat="1" ht="22.5" customHeight="1">
      <c r="A10" s="3"/>
      <c r="B10" s="6" t="s">
        <v>16</v>
      </c>
      <c r="C10" s="7">
        <v>113</v>
      </c>
      <c r="D10" s="7">
        <v>19</v>
      </c>
      <c r="E10" s="7">
        <v>12</v>
      </c>
      <c r="F10" s="7">
        <v>53</v>
      </c>
      <c r="G10" s="7">
        <v>102</v>
      </c>
      <c r="H10" s="7">
        <v>0</v>
      </c>
      <c r="I10" s="8">
        <f t="shared" si="0"/>
        <v>299</v>
      </c>
      <c r="J10" s="14"/>
      <c r="K10" s="3"/>
    </row>
    <row r="11" spans="1:11" s="1" customFormat="1" ht="22.5" customHeight="1">
      <c r="A11" s="3"/>
      <c r="B11" s="6" t="s">
        <v>9</v>
      </c>
      <c r="C11" s="7">
        <v>248</v>
      </c>
      <c r="D11" s="7">
        <v>26</v>
      </c>
      <c r="E11" s="7">
        <v>63</v>
      </c>
      <c r="F11" s="7">
        <v>130</v>
      </c>
      <c r="G11" s="7">
        <v>329</v>
      </c>
      <c r="H11" s="7">
        <v>2</v>
      </c>
      <c r="I11" s="8">
        <f t="shared" si="0"/>
        <v>798</v>
      </c>
      <c r="J11" s="15"/>
      <c r="K11" s="3"/>
    </row>
    <row r="12" spans="1:11" s="1" customFormat="1" ht="22.5" customHeight="1">
      <c r="A12" s="3"/>
      <c r="B12" s="6" t="s">
        <v>10</v>
      </c>
      <c r="C12" s="7">
        <v>352</v>
      </c>
      <c r="D12" s="7">
        <v>21</v>
      </c>
      <c r="E12" s="7">
        <v>69</v>
      </c>
      <c r="F12" s="7">
        <v>215</v>
      </c>
      <c r="G12" s="7">
        <v>734</v>
      </c>
      <c r="H12" s="7">
        <v>4</v>
      </c>
      <c r="I12" s="8">
        <f t="shared" si="0"/>
        <v>1395</v>
      </c>
      <c r="J12" s="3"/>
      <c r="K12" s="3"/>
    </row>
    <row r="13" spans="1:11" s="1" customFormat="1" ht="22.5" customHeight="1" thickBot="1">
      <c r="A13" s="3"/>
      <c r="B13" s="4" t="s">
        <v>11</v>
      </c>
      <c r="C13" s="9">
        <f aca="true" t="shared" si="1" ref="C13:H13">SUM(C4:C12)</f>
        <v>1370</v>
      </c>
      <c r="D13" s="9">
        <f t="shared" si="1"/>
        <v>442</v>
      </c>
      <c r="E13" s="9">
        <f t="shared" si="1"/>
        <v>255</v>
      </c>
      <c r="F13" s="9">
        <f t="shared" si="1"/>
        <v>540</v>
      </c>
      <c r="G13" s="9">
        <f t="shared" si="1"/>
        <v>1498</v>
      </c>
      <c r="H13" s="9">
        <f t="shared" si="1"/>
        <v>8</v>
      </c>
      <c r="I13" s="10">
        <f t="shared" si="0"/>
        <v>4113</v>
      </c>
      <c r="J13" s="3"/>
      <c r="K13" s="3"/>
    </row>
    <row r="14" spans="1:11" s="1" customFormat="1" ht="22.5" customHeight="1" thickTop="1">
      <c r="A14" s="3"/>
      <c r="B14" s="11" t="s">
        <v>17</v>
      </c>
      <c r="C14" s="12">
        <f>C11+C12</f>
        <v>600</v>
      </c>
      <c r="D14" s="12">
        <f aca="true" t="shared" si="2" ref="D14:I14">D11+D12</f>
        <v>47</v>
      </c>
      <c r="E14" s="12">
        <f t="shared" si="2"/>
        <v>132</v>
      </c>
      <c r="F14" s="12">
        <f t="shared" si="2"/>
        <v>345</v>
      </c>
      <c r="G14" s="12">
        <f t="shared" si="2"/>
        <v>1063</v>
      </c>
      <c r="H14" s="12">
        <f t="shared" si="2"/>
        <v>6</v>
      </c>
      <c r="I14" s="12">
        <f t="shared" si="2"/>
        <v>2193</v>
      </c>
      <c r="J14" s="3"/>
      <c r="K14" s="3"/>
    </row>
    <row r="15" spans="1:11" s="1" customFormat="1" ht="7.5" customHeight="1">
      <c r="A15" s="3"/>
      <c r="B15" s="16"/>
      <c r="C15" s="17"/>
      <c r="D15" s="17"/>
      <c r="E15" s="17"/>
      <c r="F15" s="17"/>
      <c r="G15" s="17"/>
      <c r="H15" s="17"/>
      <c r="I15" s="17"/>
      <c r="J15" s="3"/>
      <c r="K15" s="3"/>
    </row>
    <row r="16" spans="2:9" ht="12.75">
      <c r="B16" s="2"/>
      <c r="C16" s="2"/>
      <c r="D16" s="2"/>
      <c r="E16" s="2"/>
      <c r="F16" s="2"/>
      <c r="G16" s="2"/>
      <c r="H16" s="2"/>
      <c r="I16" s="2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2022-07-28T04:12:30Z</dcterms:created>
  <dcterms:modified xsi:type="dcterms:W3CDTF">2022-07-28T04:12:30Z</dcterms:modified>
  <cp:category/>
  <cp:version/>
  <cp:contentType/>
  <cp:contentStatus/>
</cp:coreProperties>
</file>