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2" windowWidth="15012" windowHeight="7980" tabRatio="742" activeTab="0"/>
  </bookViews>
  <sheets>
    <sheet name="図表3－2" sheetId="1" r:id="rId1"/>
  </sheets>
  <definedNames/>
  <calcPr fullCalcOnLoad="1"/>
</workbook>
</file>

<file path=xl/sharedStrings.xml><?xml version="1.0" encoding="utf-8"?>
<sst xmlns="http://schemas.openxmlformats.org/spreadsheetml/2006/main" count="19" uniqueCount="19">
  <si>
    <t>Ｈ19</t>
  </si>
  <si>
    <t>青少年保護育成条例違反</t>
  </si>
  <si>
    <t>著作権法違反</t>
  </si>
  <si>
    <t>商標法違反</t>
  </si>
  <si>
    <t>その他</t>
  </si>
  <si>
    <t>Ｈ20</t>
  </si>
  <si>
    <t>合計（件）</t>
  </si>
  <si>
    <t>Ｈ15</t>
  </si>
  <si>
    <t>わいせつ物頒布等</t>
  </si>
  <si>
    <t>コンピュータ・電磁的記録対象犯罪等</t>
  </si>
  <si>
    <t>ネットワーク利用犯罪</t>
  </si>
  <si>
    <t>詐欺</t>
  </si>
  <si>
    <t>児童買春・児童ポルノ禁止法違反（児童ポルノ）</t>
  </si>
  <si>
    <t>不正アクセス禁止法違反</t>
  </si>
  <si>
    <t>　　　　　　　　　　　 　    　 　　　　　　 　　　　　　　年次
  区分</t>
  </si>
  <si>
    <t>図表3-2　サイバー犯罪の検挙件数の推移（平成21～25年）</t>
  </si>
  <si>
    <t>児童買春・児童ポルノ禁止法違反（児童買春）</t>
  </si>
  <si>
    <t>出会い系サイト規制法（注）違反</t>
  </si>
  <si>
    <t>注：インターネット異性紹介事業を利用して児童を誘引する行為の規制等に関する法律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</si>
</sst>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0%"/>
  </numFmts>
  <fonts count="40">
    <font>
      <sz val="11"/>
      <color theme="1"/>
      <name val="Calibri"/>
      <family val="3"/>
    </font>
    <font>
      <sz val="11"/>
      <color indexed="8"/>
      <name val="ＭＳ Ｐゴシック"/>
      <family val="3"/>
    </font>
    <font>
      <sz val="9"/>
      <name val="ＭＳ 明朝"/>
      <family val="1"/>
    </font>
    <font>
      <sz val="6"/>
      <name val="ＭＳ Ｐゴシック"/>
      <family val="3"/>
    </font>
    <font>
      <sz val="6"/>
      <name val="ＭＳ 明朝"/>
      <family val="1"/>
    </font>
    <font>
      <sz val="9"/>
      <name val="ＭＳ 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style="thin"/>
      <right style="thin"/>
      <top/>
      <bottom/>
    </border>
    <border>
      <left style="thin"/>
      <right style="thin"/>
      <top style="thin"/>
      <bottom/>
    </border>
    <border>
      <left style="thin"/>
      <right/>
      <top style="thin"/>
      <bottom/>
    </border>
    <border>
      <left style="thin"/>
      <right style="thin"/>
      <top/>
      <bottom style="thin"/>
    </border>
    <border>
      <left style="thin"/>
      <right/>
      <top/>
      <bottom style="thin"/>
    </border>
    <border>
      <left style="thin"/>
      <right/>
      <top/>
      <bottom/>
    </border>
    <border>
      <left/>
      <right/>
      <top style="thin"/>
      <bottom style="thin"/>
    </border>
    <border>
      <left/>
      <right style="thin"/>
      <top style="thin"/>
      <bottom style="thin"/>
    </border>
    <border>
      <left/>
      <right style="thin"/>
      <top style="thin"/>
      <bottom/>
    </border>
    <border>
      <left/>
      <right/>
      <top style="thin"/>
      <bottom/>
    </border>
    <border diagonalDown="1">
      <left style="thin"/>
      <right style="thin"/>
      <top style="thin"/>
      <bottom style="thin"/>
      <diagonal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2" fillId="0" borderId="0">
      <alignment/>
      <protection/>
    </xf>
    <xf numFmtId="0" fontId="38" fillId="32" borderId="0" applyNumberFormat="0" applyBorder="0" applyAlignment="0" applyProtection="0"/>
  </cellStyleXfs>
  <cellXfs count="56">
    <xf numFmtId="0" fontId="0" fillId="0" borderId="0" xfId="0" applyFont="1" applyAlignment="1">
      <alignment vertical="center"/>
    </xf>
    <xf numFmtId="0" fontId="2" fillId="0" borderId="0" xfId="60">
      <alignment/>
      <protection/>
    </xf>
    <xf numFmtId="0" fontId="2" fillId="0" borderId="0" xfId="60" applyAlignment="1">
      <alignment vertical="center"/>
      <protection/>
    </xf>
    <xf numFmtId="177" fontId="2" fillId="0" borderId="0" xfId="60" applyNumberFormat="1">
      <alignment/>
      <protection/>
    </xf>
    <xf numFmtId="176" fontId="5" fillId="0" borderId="10" xfId="60" applyNumberFormat="1" applyFont="1" applyBorder="1" applyAlignment="1">
      <alignment horizontal="right" vertical="center"/>
      <protection/>
    </xf>
    <xf numFmtId="176" fontId="5" fillId="0" borderId="11" xfId="60" applyNumberFormat="1" applyFont="1" applyBorder="1" applyAlignment="1">
      <alignment horizontal="right" vertical="center"/>
      <protection/>
    </xf>
    <xf numFmtId="176" fontId="2" fillId="0" borderId="0" xfId="60" applyNumberFormat="1">
      <alignment/>
      <protection/>
    </xf>
    <xf numFmtId="0" fontId="5" fillId="0" borderId="0" xfId="60" applyFont="1" applyFill="1" applyBorder="1" applyAlignment="1">
      <alignment vertical="center"/>
      <protection/>
    </xf>
    <xf numFmtId="0" fontId="2" fillId="0" borderId="0" xfId="60" applyFill="1" applyBorder="1">
      <alignment/>
      <protection/>
    </xf>
    <xf numFmtId="176" fontId="5" fillId="0" borderId="0" xfId="60" applyNumberFormat="1" applyFont="1" applyBorder="1" applyAlignment="1">
      <alignment horizontal="right" vertical="center"/>
      <protection/>
    </xf>
    <xf numFmtId="176" fontId="5" fillId="0" borderId="0" xfId="60" applyNumberFormat="1" applyFont="1" applyBorder="1" applyAlignment="1" applyProtection="1">
      <alignment horizontal="right" vertical="center"/>
      <protection locked="0"/>
    </xf>
    <xf numFmtId="0" fontId="6" fillId="0" borderId="0" xfId="60" applyFont="1">
      <alignment/>
      <protection/>
    </xf>
    <xf numFmtId="176" fontId="6" fillId="0" borderId="10" xfId="60" applyNumberFormat="1" applyFont="1" applyFill="1" applyBorder="1" applyAlignment="1">
      <alignment horizontal="right" vertical="center"/>
      <protection/>
    </xf>
    <xf numFmtId="0" fontId="6" fillId="0" borderId="12" xfId="60" applyFont="1" applyFill="1" applyBorder="1">
      <alignment/>
      <protection/>
    </xf>
    <xf numFmtId="0" fontId="6" fillId="0" borderId="13" xfId="60" applyFont="1" applyFill="1" applyBorder="1" applyAlignment="1">
      <alignment horizontal="center" vertical="center"/>
      <protection/>
    </xf>
    <xf numFmtId="0" fontId="6" fillId="0" borderId="14" xfId="60" applyFont="1" applyFill="1" applyBorder="1" applyAlignment="1">
      <alignment horizontal="center" vertical="center"/>
      <protection/>
    </xf>
    <xf numFmtId="176" fontId="6" fillId="0" borderId="11" xfId="60" applyNumberFormat="1" applyFont="1" applyFill="1" applyBorder="1" applyAlignment="1">
      <alignment horizontal="right" vertical="center"/>
      <protection/>
    </xf>
    <xf numFmtId="176" fontId="6" fillId="0" borderId="11" xfId="60" applyNumberFormat="1" applyFont="1" applyFill="1" applyBorder="1" applyAlignment="1" applyProtection="1">
      <alignment horizontal="right" vertical="center"/>
      <protection locked="0"/>
    </xf>
    <xf numFmtId="176" fontId="6" fillId="0" borderId="10" xfId="60" applyNumberFormat="1" applyFont="1" applyFill="1" applyBorder="1" applyAlignment="1" applyProtection="1">
      <alignment horizontal="right" vertical="center"/>
      <protection locked="0"/>
    </xf>
    <xf numFmtId="0" fontId="6" fillId="0" borderId="12" xfId="60" applyFont="1" applyFill="1" applyBorder="1" applyAlignment="1">
      <alignment vertical="center"/>
      <protection/>
    </xf>
    <xf numFmtId="176" fontId="6" fillId="0" borderId="15" xfId="60" applyNumberFormat="1" applyFont="1" applyFill="1" applyBorder="1" applyAlignment="1">
      <alignment horizontal="right" vertical="center"/>
      <protection/>
    </xf>
    <xf numFmtId="176" fontId="6" fillId="0" borderId="16" xfId="60" applyNumberFormat="1" applyFont="1" applyFill="1" applyBorder="1" applyAlignment="1">
      <alignment horizontal="right" vertical="center"/>
      <protection/>
    </xf>
    <xf numFmtId="0" fontId="6" fillId="0" borderId="12" xfId="60" applyFont="1" applyFill="1" applyBorder="1" applyAlignment="1">
      <alignment horizontal="left" vertical="center"/>
      <protection/>
    </xf>
    <xf numFmtId="176" fontId="6" fillId="0" borderId="16" xfId="60" applyNumberFormat="1" applyFont="1" applyFill="1" applyBorder="1" applyAlignment="1" applyProtection="1">
      <alignment horizontal="right" vertical="center"/>
      <protection locked="0"/>
    </xf>
    <xf numFmtId="176" fontId="6" fillId="0" borderId="15" xfId="60" applyNumberFormat="1" applyFont="1" applyFill="1" applyBorder="1" applyAlignment="1" applyProtection="1">
      <alignment horizontal="right" vertical="center"/>
      <protection locked="0"/>
    </xf>
    <xf numFmtId="0" fontId="6" fillId="0" borderId="17" xfId="60" applyFont="1" applyFill="1" applyBorder="1" applyAlignment="1">
      <alignment horizontal="center" vertical="center"/>
      <protection/>
    </xf>
    <xf numFmtId="0" fontId="6" fillId="0" borderId="12" xfId="60" applyFont="1" applyFill="1" applyBorder="1" applyAlignment="1">
      <alignment horizontal="center" vertical="center"/>
      <protection/>
    </xf>
    <xf numFmtId="176" fontId="6" fillId="0" borderId="17" xfId="60" applyNumberFormat="1" applyFont="1" applyFill="1" applyBorder="1" applyAlignment="1">
      <alignment horizontal="right" vertical="center"/>
      <protection/>
    </xf>
    <xf numFmtId="0" fontId="39" fillId="0" borderId="12" xfId="60" applyFont="1" applyFill="1" applyBorder="1" applyAlignment="1">
      <alignment horizontal="left" vertical="center"/>
      <protection/>
    </xf>
    <xf numFmtId="176" fontId="6" fillId="0" borderId="12" xfId="60" applyNumberFormat="1" applyFont="1" applyFill="1" applyBorder="1" applyAlignment="1" applyProtection="1">
      <alignment horizontal="right" vertical="center"/>
      <protection locked="0"/>
    </xf>
    <xf numFmtId="176" fontId="6" fillId="0" borderId="17" xfId="60" applyNumberFormat="1" applyFont="1" applyFill="1" applyBorder="1" applyAlignment="1" applyProtection="1">
      <alignment horizontal="right" vertical="center"/>
      <protection locked="0"/>
    </xf>
    <xf numFmtId="176" fontId="6" fillId="0" borderId="12" xfId="60" applyNumberFormat="1" applyFont="1" applyFill="1" applyBorder="1" applyAlignment="1">
      <alignment horizontal="right" vertical="center"/>
      <protection/>
    </xf>
    <xf numFmtId="176" fontId="6" fillId="0" borderId="13" xfId="60" applyNumberFormat="1" applyFont="1" applyFill="1" applyBorder="1" applyAlignment="1">
      <alignment horizontal="right" vertical="center"/>
      <protection/>
    </xf>
    <xf numFmtId="176" fontId="6" fillId="0" borderId="14" xfId="60" applyNumberFormat="1" applyFont="1" applyFill="1" applyBorder="1" applyAlignment="1">
      <alignment horizontal="right" vertical="center"/>
      <protection/>
    </xf>
    <xf numFmtId="176" fontId="6" fillId="0" borderId="14" xfId="60" applyNumberFormat="1" applyFont="1" applyFill="1" applyBorder="1" applyAlignment="1" applyProtection="1">
      <alignment horizontal="right" vertical="center"/>
      <protection locked="0"/>
    </xf>
    <xf numFmtId="176" fontId="6" fillId="0" borderId="13" xfId="60" applyNumberFormat="1" applyFont="1" applyFill="1" applyBorder="1" applyAlignment="1" applyProtection="1">
      <alignment horizontal="right" vertical="center"/>
      <protection locked="0"/>
    </xf>
    <xf numFmtId="0" fontId="6" fillId="0" borderId="15" xfId="60" applyFont="1" applyFill="1" applyBorder="1" applyAlignment="1">
      <alignment vertical="center"/>
      <protection/>
    </xf>
    <xf numFmtId="0" fontId="6" fillId="0" borderId="0" xfId="60" applyFont="1" applyFill="1" applyBorder="1" applyAlignment="1">
      <alignment vertical="center"/>
      <protection/>
    </xf>
    <xf numFmtId="0" fontId="6" fillId="0" borderId="10" xfId="60" applyFont="1" applyFill="1" applyBorder="1" applyAlignment="1">
      <alignment horizontal="center" vertical="center"/>
      <protection/>
    </xf>
    <xf numFmtId="0" fontId="39" fillId="0" borderId="11" xfId="60" applyFont="1" applyFill="1" applyBorder="1" applyAlignment="1">
      <alignment horizontal="left" vertical="center"/>
      <protection/>
    </xf>
    <xf numFmtId="0" fontId="39" fillId="0" borderId="18" xfId="0" applyFont="1" applyFill="1" applyBorder="1" applyAlignment="1">
      <alignment vertical="center"/>
    </xf>
    <xf numFmtId="0" fontId="39" fillId="0" borderId="19" xfId="0" applyFont="1" applyFill="1" applyBorder="1" applyAlignment="1">
      <alignment vertical="center"/>
    </xf>
    <xf numFmtId="0" fontId="6" fillId="0" borderId="11" xfId="60" applyFont="1" applyFill="1" applyBorder="1" applyAlignment="1">
      <alignment horizontal="left" vertical="center"/>
      <protection/>
    </xf>
    <xf numFmtId="0" fontId="6" fillId="0" borderId="19" xfId="60" applyFont="1" applyFill="1" applyBorder="1" applyAlignment="1">
      <alignment horizontal="left" vertical="center"/>
      <protection/>
    </xf>
    <xf numFmtId="0" fontId="6" fillId="0" borderId="14" xfId="60" applyFont="1" applyFill="1" applyBorder="1" applyAlignment="1">
      <alignment horizontal="left" vertical="center"/>
      <protection/>
    </xf>
    <xf numFmtId="0" fontId="6" fillId="0" borderId="18" xfId="60" applyFont="1" applyFill="1" applyBorder="1" applyAlignment="1">
      <alignment horizontal="left" vertical="center"/>
      <protection/>
    </xf>
    <xf numFmtId="0" fontId="6" fillId="0" borderId="20" xfId="60" applyFont="1" applyFill="1" applyBorder="1" applyAlignment="1">
      <alignment horizontal="left" vertical="center"/>
      <protection/>
    </xf>
    <xf numFmtId="0" fontId="39" fillId="0" borderId="21" xfId="0" applyFont="1" applyFill="1" applyBorder="1" applyAlignment="1">
      <alignment vertical="center"/>
    </xf>
    <xf numFmtId="0" fontId="39" fillId="0" borderId="20" xfId="0" applyFont="1" applyFill="1" applyBorder="1" applyAlignment="1">
      <alignment vertical="center"/>
    </xf>
    <xf numFmtId="0" fontId="6" fillId="0" borderId="14" xfId="60" applyFont="1" applyFill="1" applyBorder="1" applyAlignment="1">
      <alignment vertical="center"/>
      <protection/>
    </xf>
    <xf numFmtId="0" fontId="6" fillId="0" borderId="11" xfId="60" applyFont="1" applyFill="1" applyBorder="1" applyAlignment="1">
      <alignment vertical="center"/>
      <protection/>
    </xf>
    <xf numFmtId="0" fontId="6" fillId="0" borderId="10" xfId="60" applyFont="1" applyFill="1" applyBorder="1" applyAlignment="1">
      <alignment horizontal="center" vertical="center" wrapText="1"/>
      <protection/>
    </xf>
    <xf numFmtId="0" fontId="6" fillId="0" borderId="0" xfId="60" applyFont="1" applyAlignment="1">
      <alignment/>
      <protection/>
    </xf>
    <xf numFmtId="0" fontId="0" fillId="0" borderId="0" xfId="0" applyAlignment="1">
      <alignment/>
    </xf>
    <xf numFmtId="0" fontId="6" fillId="0" borderId="22" xfId="60" applyFont="1" applyFill="1" applyBorder="1" applyAlignment="1">
      <alignment horizontal="left" vertical="center" wrapText="1"/>
      <protection/>
    </xf>
    <xf numFmtId="0" fontId="6" fillId="0" borderId="22" xfId="60" applyFont="1" applyFill="1" applyBorder="1" applyAlignment="1">
      <alignment horizontal="lef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4"/>
  <sheetViews>
    <sheetView tabSelected="1" zoomScaleSheetLayoutView="65" zoomScalePageLayoutView="0" workbookViewId="0" topLeftCell="A1">
      <selection activeCell="A1" sqref="A1:L1"/>
    </sheetView>
  </sheetViews>
  <sheetFormatPr defaultColWidth="0" defaultRowHeight="15"/>
  <cols>
    <col min="1" max="2" width="2.00390625" style="1" customWidth="1"/>
    <col min="3" max="3" width="4.28125" style="1" customWidth="1"/>
    <col min="4" max="4" width="35.7109375" style="1" customWidth="1"/>
    <col min="5" max="5" width="8.28125" style="1" hidden="1" customWidth="1"/>
    <col min="6" max="6" width="8.7109375" style="1" hidden="1" customWidth="1"/>
    <col min="7" max="7" width="8.00390625" style="1" hidden="1" customWidth="1"/>
    <col min="8" max="12" width="8.00390625" style="1" customWidth="1"/>
    <col min="13" max="13" width="28.7109375" style="1" bestFit="1" customWidth="1"/>
    <col min="14" max="14" width="47.28125" style="1" bestFit="1" customWidth="1"/>
    <col min="15" max="15" width="6.7109375" style="2" bestFit="1" customWidth="1"/>
    <col min="16" max="16" width="6.7109375" style="1" bestFit="1" customWidth="1"/>
    <col min="17" max="17" width="10.28125" style="1" bestFit="1" customWidth="1"/>
    <col min="18" max="18" width="9.00390625" style="1" customWidth="1"/>
    <col min="19" max="19" width="28.28125" style="1" customWidth="1"/>
    <col min="20" max="29" width="11.28125" style="1" customWidth="1"/>
    <col min="30" max="251" width="9.00390625" style="1" customWidth="1"/>
    <col min="252" max="252" width="4.7109375" style="1" customWidth="1"/>
    <col min="253" max="253" width="2.00390625" style="1" customWidth="1"/>
    <col min="254" max="254" width="4.28125" style="1" customWidth="1"/>
    <col min="255" max="255" width="31.28125" style="1" customWidth="1"/>
    <col min="256" max="16384" width="0" style="1" hidden="1" customWidth="1"/>
  </cols>
  <sheetData>
    <row r="1" spans="1:12" ht="13.5" customHeight="1">
      <c r="A1" s="52" t="s">
        <v>15</v>
      </c>
      <c r="B1" s="53"/>
      <c r="C1" s="53"/>
      <c r="D1" s="53"/>
      <c r="E1" s="53"/>
      <c r="F1" s="53"/>
      <c r="G1" s="53"/>
      <c r="H1" s="53"/>
      <c r="I1" s="53"/>
      <c r="J1" s="53"/>
      <c r="K1" s="53"/>
      <c r="L1" s="53"/>
    </row>
    <row r="2" spans="1:12" ht="13.5" customHeight="1">
      <c r="A2" s="11"/>
      <c r="B2" s="11"/>
      <c r="C2" s="11"/>
      <c r="D2" s="11"/>
      <c r="E2" s="11"/>
      <c r="F2" s="11"/>
      <c r="G2" s="11"/>
      <c r="H2" s="11"/>
      <c r="I2" s="11"/>
      <c r="J2" s="11"/>
      <c r="K2" s="11"/>
      <c r="L2" s="11"/>
    </row>
    <row r="3" spans="1:15" ht="15.75" customHeight="1">
      <c r="A3" s="54" t="s">
        <v>14</v>
      </c>
      <c r="B3" s="54"/>
      <c r="C3" s="54"/>
      <c r="D3" s="55"/>
      <c r="E3" s="38" t="s">
        <v>7</v>
      </c>
      <c r="F3" s="38" t="s">
        <v>0</v>
      </c>
      <c r="G3" s="38" t="s">
        <v>5</v>
      </c>
      <c r="H3" s="38">
        <v>21</v>
      </c>
      <c r="I3" s="38">
        <v>22</v>
      </c>
      <c r="J3" s="51">
        <v>23</v>
      </c>
      <c r="K3" s="51">
        <v>24</v>
      </c>
      <c r="L3" s="51">
        <v>25</v>
      </c>
      <c r="O3" s="1"/>
    </row>
    <row r="4" spans="1:15" ht="15.75" customHeight="1">
      <c r="A4" s="55"/>
      <c r="B4" s="55"/>
      <c r="C4" s="55"/>
      <c r="D4" s="55"/>
      <c r="E4" s="38"/>
      <c r="F4" s="38"/>
      <c r="G4" s="38"/>
      <c r="H4" s="38"/>
      <c r="I4" s="38"/>
      <c r="J4" s="51"/>
      <c r="K4" s="51"/>
      <c r="L4" s="51"/>
      <c r="O4" s="1"/>
    </row>
    <row r="5" spans="1:22" ht="12.75">
      <c r="A5" s="44" t="s">
        <v>6</v>
      </c>
      <c r="B5" s="45"/>
      <c r="C5" s="45"/>
      <c r="D5" s="43"/>
      <c r="E5" s="12">
        <v>1849</v>
      </c>
      <c r="F5" s="12" t="e">
        <f>F7+#REF!+F15</f>
        <v>#REF!</v>
      </c>
      <c r="G5" s="12" t="e">
        <f>G7+#REF!+G15</f>
        <v>#REF!</v>
      </c>
      <c r="H5" s="12">
        <f>H6+H7+H8</f>
        <v>6690</v>
      </c>
      <c r="I5" s="12">
        <f>I6+I7+I8</f>
        <v>6933</v>
      </c>
      <c r="J5" s="12">
        <f>J6+J7+J8</f>
        <v>5741</v>
      </c>
      <c r="K5" s="12">
        <f>K6+K7+K8</f>
        <v>7334</v>
      </c>
      <c r="L5" s="12">
        <f>L6+L7+L8</f>
        <v>8113</v>
      </c>
      <c r="O5"/>
      <c r="P5"/>
      <c r="Q5"/>
      <c r="R5"/>
      <c r="S5"/>
      <c r="T5"/>
      <c r="U5"/>
      <c r="V5"/>
    </row>
    <row r="6" spans="1:15" ht="16.5" customHeight="1">
      <c r="A6" s="13"/>
      <c r="B6" s="44" t="s">
        <v>13</v>
      </c>
      <c r="C6" s="47"/>
      <c r="D6" s="48"/>
      <c r="E6" s="14"/>
      <c r="F6" s="15"/>
      <c r="G6" s="15"/>
      <c r="H6" s="16">
        <v>2534</v>
      </c>
      <c r="I6" s="17">
        <v>1601</v>
      </c>
      <c r="J6" s="17">
        <v>248</v>
      </c>
      <c r="K6" s="17">
        <v>543</v>
      </c>
      <c r="L6" s="18">
        <v>980</v>
      </c>
      <c r="O6" s="1"/>
    </row>
    <row r="7" spans="1:15" ht="12.75">
      <c r="A7" s="19"/>
      <c r="B7" s="39" t="s">
        <v>9</v>
      </c>
      <c r="C7" s="40"/>
      <c r="D7" s="41"/>
      <c r="E7" s="12">
        <v>145</v>
      </c>
      <c r="F7" s="16">
        <v>1442</v>
      </c>
      <c r="G7" s="16">
        <v>1740</v>
      </c>
      <c r="H7" s="16">
        <v>195</v>
      </c>
      <c r="I7" s="17">
        <v>133</v>
      </c>
      <c r="J7" s="17">
        <v>105</v>
      </c>
      <c r="K7" s="17">
        <v>178</v>
      </c>
      <c r="L7" s="18">
        <v>478</v>
      </c>
      <c r="M7" s="3"/>
      <c r="O7" s="1"/>
    </row>
    <row r="8" spans="1:15" ht="12.75">
      <c r="A8" s="19"/>
      <c r="B8" s="49" t="s">
        <v>10</v>
      </c>
      <c r="C8" s="47"/>
      <c r="D8" s="48"/>
      <c r="E8" s="20"/>
      <c r="F8" s="21"/>
      <c r="G8" s="21"/>
      <c r="H8" s="21">
        <f>SUM(H9:H17)</f>
        <v>3961</v>
      </c>
      <c r="I8" s="21">
        <f>SUM(I9:I17)</f>
        <v>5199</v>
      </c>
      <c r="J8" s="21">
        <f>SUM(J9:J17)</f>
        <v>5388</v>
      </c>
      <c r="K8" s="21">
        <f>SUM(K9:K17)</f>
        <v>6613</v>
      </c>
      <c r="L8" s="20">
        <f>SUM(L9:L17)</f>
        <v>6655</v>
      </c>
      <c r="M8" s="3"/>
      <c r="O8" s="1"/>
    </row>
    <row r="9" spans="1:15" ht="12.75">
      <c r="A9" s="22"/>
      <c r="B9" s="22"/>
      <c r="C9" s="50" t="s">
        <v>11</v>
      </c>
      <c r="D9" s="41"/>
      <c r="E9" s="20">
        <v>34</v>
      </c>
      <c r="F9" s="21">
        <v>74</v>
      </c>
      <c r="G9" s="21">
        <v>220</v>
      </c>
      <c r="H9" s="21">
        <v>1280</v>
      </c>
      <c r="I9" s="23">
        <v>1566</v>
      </c>
      <c r="J9" s="23">
        <v>899</v>
      </c>
      <c r="K9" s="23">
        <v>1357</v>
      </c>
      <c r="L9" s="24">
        <v>956</v>
      </c>
      <c r="O9" s="1"/>
    </row>
    <row r="10" spans="1:15" ht="12.75">
      <c r="A10" s="22"/>
      <c r="B10" s="22"/>
      <c r="C10" s="50" t="s">
        <v>12</v>
      </c>
      <c r="D10" s="41"/>
      <c r="E10" s="12">
        <v>12</v>
      </c>
      <c r="F10" s="16">
        <v>34</v>
      </c>
      <c r="G10" s="16">
        <v>20</v>
      </c>
      <c r="H10" s="16">
        <v>507</v>
      </c>
      <c r="I10" s="17">
        <v>783</v>
      </c>
      <c r="J10" s="17">
        <v>883</v>
      </c>
      <c r="K10" s="17">
        <v>1085</v>
      </c>
      <c r="L10" s="18">
        <v>1124</v>
      </c>
      <c r="O10" s="1"/>
    </row>
    <row r="11" spans="1:15" ht="12.75">
      <c r="A11" s="22"/>
      <c r="B11" s="25"/>
      <c r="C11" s="44" t="s">
        <v>8</v>
      </c>
      <c r="D11" s="46"/>
      <c r="E11" s="12">
        <v>9</v>
      </c>
      <c r="F11" s="16">
        <v>5</v>
      </c>
      <c r="G11" s="16">
        <v>7</v>
      </c>
      <c r="H11" s="16">
        <v>140</v>
      </c>
      <c r="I11" s="17">
        <v>218</v>
      </c>
      <c r="J11" s="17">
        <v>699</v>
      </c>
      <c r="K11" s="17">
        <v>929</v>
      </c>
      <c r="L11" s="18">
        <v>781</v>
      </c>
      <c r="O11" s="1"/>
    </row>
    <row r="12" spans="1:15" ht="12.75">
      <c r="A12" s="26"/>
      <c r="B12" s="25"/>
      <c r="C12" s="42" t="s">
        <v>1</v>
      </c>
      <c r="D12" s="43"/>
      <c r="E12" s="27"/>
      <c r="F12" s="20"/>
      <c r="G12" s="20"/>
      <c r="H12" s="20">
        <v>326</v>
      </c>
      <c r="I12" s="20">
        <v>481</v>
      </c>
      <c r="J12" s="24">
        <v>434</v>
      </c>
      <c r="K12" s="23">
        <v>520</v>
      </c>
      <c r="L12" s="20">
        <v>690</v>
      </c>
      <c r="O12" s="1"/>
    </row>
    <row r="13" spans="1:15" ht="12.75">
      <c r="A13" s="26"/>
      <c r="B13" s="25"/>
      <c r="C13" s="42" t="s">
        <v>2</v>
      </c>
      <c r="D13" s="43"/>
      <c r="E13" s="27"/>
      <c r="F13" s="12"/>
      <c r="G13" s="12"/>
      <c r="H13" s="12">
        <v>188</v>
      </c>
      <c r="I13" s="12">
        <v>368</v>
      </c>
      <c r="J13" s="18">
        <v>409</v>
      </c>
      <c r="K13" s="17">
        <v>472</v>
      </c>
      <c r="L13" s="12">
        <v>731</v>
      </c>
      <c r="O13" s="1"/>
    </row>
    <row r="14" spans="1:15" ht="12.75">
      <c r="A14" s="26"/>
      <c r="B14" s="28"/>
      <c r="C14" s="42" t="s">
        <v>16</v>
      </c>
      <c r="D14" s="43"/>
      <c r="E14" s="27"/>
      <c r="F14" s="27"/>
      <c r="G14" s="27"/>
      <c r="H14" s="27">
        <v>416</v>
      </c>
      <c r="I14" s="27">
        <v>410</v>
      </c>
      <c r="J14" s="29">
        <v>444</v>
      </c>
      <c r="K14" s="30">
        <v>435</v>
      </c>
      <c r="L14" s="31">
        <v>492</v>
      </c>
      <c r="O14" s="1"/>
    </row>
    <row r="15" spans="1:15" ht="12.75">
      <c r="A15" s="13"/>
      <c r="B15" s="19"/>
      <c r="C15" s="42" t="s">
        <v>17</v>
      </c>
      <c r="D15" s="43"/>
      <c r="E15" s="16">
        <v>1649</v>
      </c>
      <c r="F15" s="16">
        <v>3918</v>
      </c>
      <c r="G15" s="16">
        <f>SUM(G16,G17:G23)</f>
        <v>4157</v>
      </c>
      <c r="H15" s="16">
        <v>349</v>
      </c>
      <c r="I15" s="16">
        <v>412</v>
      </c>
      <c r="J15" s="16">
        <v>464</v>
      </c>
      <c r="K15" s="16">
        <v>363</v>
      </c>
      <c r="L15" s="12">
        <v>339</v>
      </c>
      <c r="M15" s="6"/>
      <c r="O15" s="1"/>
    </row>
    <row r="16" spans="1:15" ht="12.75">
      <c r="A16" s="19"/>
      <c r="B16" s="19"/>
      <c r="C16" s="42" t="s">
        <v>3</v>
      </c>
      <c r="D16" s="43"/>
      <c r="E16" s="32">
        <v>521</v>
      </c>
      <c r="F16" s="33">
        <v>1512</v>
      </c>
      <c r="G16" s="33">
        <v>1508</v>
      </c>
      <c r="H16" s="33">
        <v>126</v>
      </c>
      <c r="I16" s="34">
        <v>119</v>
      </c>
      <c r="J16" s="34">
        <v>212</v>
      </c>
      <c r="K16" s="34">
        <v>184</v>
      </c>
      <c r="L16" s="35">
        <v>197</v>
      </c>
      <c r="O16" s="1"/>
    </row>
    <row r="17" spans="1:15" ht="12.75">
      <c r="A17" s="36"/>
      <c r="B17" s="36"/>
      <c r="C17" s="42" t="s">
        <v>4</v>
      </c>
      <c r="D17" s="43"/>
      <c r="E17" s="12">
        <v>102</v>
      </c>
      <c r="F17" s="16">
        <v>192</v>
      </c>
      <c r="G17" s="16">
        <v>254</v>
      </c>
      <c r="H17" s="16">
        <v>629</v>
      </c>
      <c r="I17" s="17">
        <v>842</v>
      </c>
      <c r="J17" s="17">
        <v>944</v>
      </c>
      <c r="K17" s="17">
        <v>1268</v>
      </c>
      <c r="L17" s="18">
        <v>1345</v>
      </c>
      <c r="O17" s="1"/>
    </row>
    <row r="18" spans="1:15" ht="12.75">
      <c r="A18" s="37" t="s">
        <v>18</v>
      </c>
      <c r="B18" s="7"/>
      <c r="E18" s="4">
        <v>87</v>
      </c>
      <c r="F18" s="5">
        <v>165</v>
      </c>
      <c r="G18" s="5">
        <v>144</v>
      </c>
      <c r="H18" s="9"/>
      <c r="I18" s="10"/>
      <c r="J18" s="10"/>
      <c r="K18" s="10"/>
      <c r="L18" s="10"/>
      <c r="O18" s="1"/>
    </row>
    <row r="19" spans="1:15" ht="10.5">
      <c r="A19" s="7"/>
      <c r="B19" s="7"/>
      <c r="E19" s="4">
        <v>120</v>
      </c>
      <c r="F19" s="5">
        <v>230</v>
      </c>
      <c r="G19" s="5">
        <v>437</v>
      </c>
      <c r="H19" s="9"/>
      <c r="I19" s="10"/>
      <c r="J19" s="10"/>
      <c r="K19" s="10"/>
      <c r="L19" s="10"/>
      <c r="O19" s="1"/>
    </row>
    <row r="20" spans="1:22" ht="12.75">
      <c r="A20" s="7"/>
      <c r="B20" s="7"/>
      <c r="E20" s="4">
        <v>269</v>
      </c>
      <c r="F20" s="5">
        <v>551</v>
      </c>
      <c r="G20" s="5">
        <v>507</v>
      </c>
      <c r="H20" s="9"/>
      <c r="I20" s="10"/>
      <c r="J20" s="10"/>
      <c r="K20" s="10"/>
      <c r="L20" s="10"/>
      <c r="O20"/>
      <c r="P20"/>
      <c r="Q20"/>
      <c r="R20"/>
      <c r="S20"/>
      <c r="T20"/>
      <c r="U20"/>
      <c r="V20"/>
    </row>
    <row r="21" spans="1:22" ht="12.75">
      <c r="A21" s="7"/>
      <c r="B21" s="7"/>
      <c r="E21" s="4">
        <v>5</v>
      </c>
      <c r="F21" s="5">
        <v>122</v>
      </c>
      <c r="G21" s="5">
        <v>367</v>
      </c>
      <c r="H21" s="9"/>
      <c r="I21" s="10"/>
      <c r="J21" s="10"/>
      <c r="K21" s="10"/>
      <c r="L21" s="10"/>
      <c r="M21" s="2"/>
      <c r="O21"/>
      <c r="P21"/>
      <c r="Q21"/>
      <c r="R21"/>
      <c r="S21"/>
      <c r="T21"/>
      <c r="U21"/>
      <c r="V21"/>
    </row>
    <row r="22" spans="1:22" ht="12.75">
      <c r="A22" s="7"/>
      <c r="B22" s="7"/>
      <c r="E22" s="4">
        <v>95</v>
      </c>
      <c r="F22" s="5">
        <v>191</v>
      </c>
      <c r="G22" s="5">
        <v>192</v>
      </c>
      <c r="H22" s="9"/>
      <c r="I22" s="10"/>
      <c r="J22" s="10"/>
      <c r="K22" s="10"/>
      <c r="L22" s="10"/>
      <c r="M22" s="2"/>
      <c r="O22"/>
      <c r="P22"/>
      <c r="Q22"/>
      <c r="R22"/>
      <c r="S22"/>
      <c r="T22"/>
      <c r="U22"/>
      <c r="V22"/>
    </row>
    <row r="23" spans="1:22" ht="12.75">
      <c r="A23" s="7"/>
      <c r="B23" s="8"/>
      <c r="E23" s="4">
        <v>337</v>
      </c>
      <c r="F23" s="5">
        <v>752</v>
      </c>
      <c r="G23" s="5">
        <v>748</v>
      </c>
      <c r="H23" s="9"/>
      <c r="I23" s="10"/>
      <c r="J23" s="10"/>
      <c r="K23" s="10"/>
      <c r="L23" s="10"/>
      <c r="M23" s="2"/>
      <c r="O23"/>
      <c r="P23"/>
      <c r="Q23"/>
      <c r="R23"/>
      <c r="S23"/>
      <c r="T23"/>
      <c r="U23"/>
      <c r="V23"/>
    </row>
    <row r="24" spans="17:24" ht="8.25" customHeight="1">
      <c r="Q24"/>
      <c r="R24"/>
      <c r="S24"/>
      <c r="T24"/>
      <c r="U24"/>
      <c r="V24"/>
      <c r="W24"/>
      <c r="X24"/>
    </row>
  </sheetData>
  <sheetProtection/>
  <mergeCells count="23">
    <mergeCell ref="I3:I4"/>
    <mergeCell ref="J3:J4"/>
    <mergeCell ref="A1:L1"/>
    <mergeCell ref="K3:K4"/>
    <mergeCell ref="L3:L4"/>
    <mergeCell ref="A3:D4"/>
    <mergeCell ref="E3:E4"/>
    <mergeCell ref="C15:D15"/>
    <mergeCell ref="B6:D6"/>
    <mergeCell ref="B8:D8"/>
    <mergeCell ref="C9:D9"/>
    <mergeCell ref="C10:D10"/>
    <mergeCell ref="H3:H4"/>
    <mergeCell ref="F3:F4"/>
    <mergeCell ref="G3:G4"/>
    <mergeCell ref="B7:D7"/>
    <mergeCell ref="C16:D16"/>
    <mergeCell ref="C17:D17"/>
    <mergeCell ref="A5:D5"/>
    <mergeCell ref="C11:D11"/>
    <mergeCell ref="C13:D13"/>
    <mergeCell ref="C12:D12"/>
    <mergeCell ref="C14:D14"/>
  </mergeCells>
  <printOptions/>
  <pageMargins left="0.7086614173228347" right="0.7086614173228347" top="0.7480314960629921" bottom="0.7480314960629921" header="0.31496062992125984" footer="0.31496062992125984"/>
  <pageSetup horizontalDpi="600" verticalDpi="600" orientation="landscape" paperSize="9" r:id="rId1"/>
  <headerFooter>
    <oddFooter>&amp;C&amp;"+,標準"&amp;F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2022-07-28T04:08:22Z</dcterms:created>
  <dcterms:modified xsi:type="dcterms:W3CDTF">2022-07-28T04:08:22Z</dcterms:modified>
  <cp:category/>
  <cp:version/>
  <cp:contentType/>
  <cp:contentStatus/>
</cp:coreProperties>
</file>