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7692" windowHeight="8340" activeTab="0"/>
  </bookViews>
  <sheets>
    <sheet name="特集－８（重要窃盗犯）" sheetId="1" r:id="rId1"/>
  </sheets>
  <definedNames/>
  <calcPr fullCalcOnLoad="1"/>
</workbook>
</file>

<file path=xl/sharedStrings.xml><?xml version="1.0" encoding="utf-8"?>
<sst xmlns="http://schemas.openxmlformats.org/spreadsheetml/2006/main" count="25" uniqueCount="14">
  <si>
    <t>認知件数</t>
  </si>
  <si>
    <t>　　　　　　　　　　　　　　年次　　　　　　　　　　　　　　　　　　　　　　　　　　　　　　　　　　　　　　　　　　　　　　　　　　　　　　　　　　　　　　　　　　　　　　　　　区分</t>
  </si>
  <si>
    <t>増減数</t>
  </si>
  <si>
    <t>増減率（％）</t>
  </si>
  <si>
    <t>計（件）</t>
  </si>
  <si>
    <t>侵入盗</t>
  </si>
  <si>
    <t>うち住宅対象</t>
  </si>
  <si>
    <t>自動車盗</t>
  </si>
  <si>
    <t>検挙件数</t>
  </si>
  <si>
    <t>検挙人員</t>
  </si>
  <si>
    <t>ひったくり</t>
  </si>
  <si>
    <t>すり</t>
  </si>
  <si>
    <t>統計１－８　重要窃盗犯の手口別認知・検挙状況（平成19～21年）</t>
  </si>
  <si>
    <t>計（人）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</si>
</sst>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_ "/>
    <numFmt numFmtId="178" formatCode="0.0_);[Red]\(0.0\)"/>
    <numFmt numFmtId="179" formatCode="#,##0.0_);[Red]\(#,##0.0\)"/>
    <numFmt numFmtId="180" formatCode="0.0"/>
    <numFmt numFmtId="181" formatCode="0_);[Red]\(0\)"/>
    <numFmt numFmtId="182" formatCode="0.00000"/>
    <numFmt numFmtId="183" formatCode="0.0000"/>
    <numFmt numFmtId="184" formatCode="0.000"/>
    <numFmt numFmtId="185" formatCode="#,##0.0;[Red]\-#,##0.0"/>
    <numFmt numFmtId="186" formatCode="0;&quot;△ &quot;0"/>
    <numFmt numFmtId="187" formatCode="#,##0;&quot;△ &quot;#,##0"/>
    <numFmt numFmtId="188" formatCode="#,##0.0;&quot;△ &quot;#,##0.0"/>
    <numFmt numFmtId="189" formatCode="#,##0.0_ ;[Red]\-#,##0.0\ "/>
    <numFmt numFmtId="190" formatCode="0.0_ "/>
    <numFmt numFmtId="191" formatCode="#,##0_ "/>
    <numFmt numFmtId="192" formatCode="#,##0_ ;[Red]\-#,##0\ "/>
    <numFmt numFmtId="193" formatCode="#,##0_);[Red]\(#,##0\)"/>
    <numFmt numFmtId="194" formatCode="0.00_ "/>
    <numFmt numFmtId="195" formatCode="0.0000_ "/>
    <numFmt numFmtId="196" formatCode="0.000_ "/>
  </numFmts>
  <fonts count="39">
    <font>
      <sz val="9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Alignment="1">
      <alignment/>
    </xf>
    <xf numFmtId="38" fontId="2" fillId="0" borderId="10" xfId="49" applyFont="1" applyBorder="1" applyAlignment="1">
      <alignment/>
    </xf>
    <xf numFmtId="0" fontId="2" fillId="0" borderId="0" xfId="61">
      <alignment/>
      <protection/>
    </xf>
    <xf numFmtId="0" fontId="2" fillId="0" borderId="11" xfId="61" applyBorder="1">
      <alignment/>
      <protection/>
    </xf>
    <xf numFmtId="0" fontId="2" fillId="0" borderId="12" xfId="61" applyBorder="1" applyAlignment="1">
      <alignment horizontal="center"/>
      <protection/>
    </xf>
    <xf numFmtId="0" fontId="2" fillId="0" borderId="0" xfId="61" applyAlignment="1">
      <alignment horizontal="center"/>
      <protection/>
    </xf>
    <xf numFmtId="0" fontId="2" fillId="0" borderId="13" xfId="61" applyBorder="1">
      <alignment/>
      <protection/>
    </xf>
    <xf numFmtId="187" fontId="2" fillId="0" borderId="10" xfId="49" applyNumberFormat="1" applyFont="1" applyBorder="1" applyAlignment="1">
      <alignment/>
    </xf>
    <xf numFmtId="188" fontId="2" fillId="0" borderId="10" xfId="49" applyNumberFormat="1" applyFont="1" applyBorder="1" applyAlignment="1">
      <alignment/>
    </xf>
    <xf numFmtId="0" fontId="2" fillId="0" borderId="14" xfId="61" applyBorder="1">
      <alignment/>
      <protection/>
    </xf>
    <xf numFmtId="0" fontId="2" fillId="0" borderId="10" xfId="61" applyBorder="1">
      <alignment/>
      <protection/>
    </xf>
    <xf numFmtId="38" fontId="2" fillId="0" borderId="10" xfId="49" applyFont="1" applyBorder="1" applyAlignment="1" applyProtection="1">
      <alignment/>
      <protection locked="0"/>
    </xf>
    <xf numFmtId="192" fontId="2" fillId="0" borderId="10" xfId="49" applyNumberFormat="1" applyFont="1" applyBorder="1" applyAlignment="1">
      <alignment/>
    </xf>
    <xf numFmtId="192" fontId="2" fillId="0" borderId="10" xfId="49" applyNumberFormat="1" applyFont="1" applyBorder="1" applyAlignment="1" applyProtection="1">
      <alignment/>
      <protection locked="0"/>
    </xf>
    <xf numFmtId="0" fontId="2" fillId="0" borderId="15" xfId="61" applyBorder="1" applyAlignment="1">
      <alignment vertical="top" wrapText="1"/>
      <protection/>
    </xf>
    <xf numFmtId="0" fontId="2" fillId="0" borderId="16" xfId="61" applyBorder="1" applyAlignment="1">
      <alignment vertical="top" wrapText="1"/>
      <protection/>
    </xf>
    <xf numFmtId="0" fontId="2" fillId="0" borderId="17" xfId="61" applyBorder="1" applyAlignment="1">
      <alignment vertical="top" wrapText="1"/>
      <protection/>
    </xf>
    <xf numFmtId="0" fontId="2" fillId="0" borderId="18" xfId="61" applyBorder="1" applyAlignment="1">
      <alignment vertical="top" wrapText="1"/>
      <protection/>
    </xf>
    <xf numFmtId="0" fontId="2" fillId="0" borderId="19" xfId="61" applyBorder="1" applyAlignment="1">
      <alignment vertical="top" wrapText="1"/>
      <protection/>
    </xf>
    <xf numFmtId="0" fontId="2" fillId="0" borderId="20" xfId="61" applyBorder="1" applyAlignment="1">
      <alignment vertical="top" wrapText="1"/>
      <protection/>
    </xf>
    <xf numFmtId="0" fontId="2" fillId="0" borderId="21" xfId="61" applyBorder="1" applyAlignment="1">
      <alignment vertical="top" wrapText="1"/>
      <protection/>
    </xf>
    <xf numFmtId="0" fontId="2" fillId="0" borderId="22" xfId="61" applyBorder="1" applyAlignment="1">
      <alignment vertical="top" wrapText="1"/>
      <protection/>
    </xf>
    <xf numFmtId="0" fontId="2" fillId="0" borderId="23" xfId="61" applyBorder="1" applyAlignment="1">
      <alignment vertical="top" wrapText="1"/>
      <protection/>
    </xf>
    <xf numFmtId="0" fontId="2" fillId="0" borderId="0" xfId="61" applyFont="1" applyAlignment="1">
      <alignment/>
      <protection/>
    </xf>
    <xf numFmtId="0" fontId="2" fillId="0" borderId="0" xfId="61" applyAlignment="1">
      <alignment/>
      <protection/>
    </xf>
    <xf numFmtId="0" fontId="2" fillId="0" borderId="10" xfId="61" applyBorder="1" applyAlignment="1">
      <alignment/>
      <protection/>
    </xf>
    <xf numFmtId="0" fontId="2" fillId="0" borderId="24" xfId="61" applyBorder="1" applyAlignment="1">
      <alignment/>
      <protection/>
    </xf>
    <xf numFmtId="0" fontId="2" fillId="0" borderId="25" xfId="61" applyBorder="1" applyAlignment="1">
      <alignment/>
      <protection/>
    </xf>
    <xf numFmtId="0" fontId="2" fillId="0" borderId="26" xfId="61" applyBorder="1" applyAlignment="1">
      <alignment/>
      <protection/>
    </xf>
    <xf numFmtId="0" fontId="2" fillId="0" borderId="27" xfId="61" applyBorder="1" applyAlignment="1">
      <alignment/>
      <protection/>
    </xf>
    <xf numFmtId="0" fontId="2" fillId="0" borderId="11" xfId="61" applyBorder="1" applyAlignment="1">
      <alignment horizontal="center" vertical="center"/>
      <protection/>
    </xf>
    <xf numFmtId="0" fontId="2" fillId="0" borderId="12" xfId="61" applyBorder="1" applyAlignment="1">
      <alignment horizontal="center" vertical="center"/>
      <protection/>
    </xf>
    <xf numFmtId="0" fontId="2" fillId="0" borderId="13" xfId="6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重要窃盗犯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C0C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PageLayoutView="0" workbookViewId="0" topLeftCell="A1">
      <selection activeCell="B18" sqref="B18:C18"/>
    </sheetView>
  </sheetViews>
  <sheetFormatPr defaultColWidth="12" defaultRowHeight="11.25"/>
  <cols>
    <col min="1" max="1" width="12" style="2" customWidth="1"/>
    <col min="2" max="2" width="4" style="2" customWidth="1"/>
    <col min="3" max="3" width="16" style="2" customWidth="1"/>
    <col min="4" max="6" width="14" style="2" customWidth="1"/>
    <col min="7" max="7" width="14.16015625" style="2" customWidth="1"/>
    <col min="8" max="8" width="13" style="2" customWidth="1"/>
    <col min="9" max="16384" width="12" style="2" customWidth="1"/>
  </cols>
  <sheetData>
    <row r="1" spans="1:8" ht="12.75">
      <c r="A1" s="23" t="s">
        <v>12</v>
      </c>
      <c r="B1" s="24"/>
      <c r="C1" s="24"/>
      <c r="D1" s="24"/>
      <c r="E1" s="24"/>
      <c r="F1" s="24"/>
      <c r="G1" s="24"/>
      <c r="H1" s="24"/>
    </row>
    <row r="3" spans="1:8" ht="12.75">
      <c r="A3" s="14" t="s">
        <v>1</v>
      </c>
      <c r="B3" s="15"/>
      <c r="C3" s="16"/>
      <c r="D3" s="3"/>
      <c r="E3" s="3"/>
      <c r="F3" s="3"/>
      <c r="G3" s="3"/>
      <c r="H3" s="3"/>
    </row>
    <row r="4" spans="1:8" s="5" customFormat="1" ht="12.75">
      <c r="A4" s="17"/>
      <c r="B4" s="18"/>
      <c r="C4" s="19"/>
      <c r="D4" s="4">
        <v>19</v>
      </c>
      <c r="E4" s="4">
        <v>20</v>
      </c>
      <c r="F4" s="4">
        <v>21</v>
      </c>
      <c r="G4" s="4" t="s">
        <v>2</v>
      </c>
      <c r="H4" s="4" t="s">
        <v>3</v>
      </c>
    </row>
    <row r="5" spans="1:8" ht="12.75">
      <c r="A5" s="20"/>
      <c r="B5" s="21"/>
      <c r="C5" s="22"/>
      <c r="D5" s="6"/>
      <c r="E5" s="6"/>
      <c r="F5" s="6"/>
      <c r="G5" s="6"/>
      <c r="H5" s="6"/>
    </row>
    <row r="6" spans="1:8" ht="12.75">
      <c r="A6" s="30" t="s">
        <v>0</v>
      </c>
      <c r="B6" s="28" t="s">
        <v>4</v>
      </c>
      <c r="C6" s="29"/>
      <c r="D6" s="1">
        <v>241425</v>
      </c>
      <c r="E6" s="12">
        <v>210103</v>
      </c>
      <c r="F6" s="12">
        <v>200572</v>
      </c>
      <c r="G6" s="7">
        <f>F6-E6</f>
        <v>-9531</v>
      </c>
      <c r="H6" s="8">
        <f>G6/E6*100</f>
        <v>-4.536346458641714</v>
      </c>
    </row>
    <row r="7" spans="1:8" ht="12.75">
      <c r="A7" s="31"/>
      <c r="B7" s="26" t="s">
        <v>5</v>
      </c>
      <c r="C7" s="27"/>
      <c r="D7" s="1">
        <v>175728</v>
      </c>
      <c r="E7" s="12">
        <v>155047</v>
      </c>
      <c r="F7" s="12">
        <v>148488</v>
      </c>
      <c r="G7" s="7">
        <f aca="true" t="shared" si="0" ref="G7:G23">F7-E7</f>
        <v>-6559</v>
      </c>
      <c r="H7" s="8">
        <f aca="true" t="shared" si="1" ref="H7:H23">G7/E7*100</f>
        <v>-4.230330157952105</v>
      </c>
    </row>
    <row r="8" spans="1:8" ht="12.75">
      <c r="A8" s="31"/>
      <c r="B8" s="9"/>
      <c r="C8" s="10" t="s">
        <v>6</v>
      </c>
      <c r="D8" s="11">
        <v>103490</v>
      </c>
      <c r="E8" s="13">
        <v>91082</v>
      </c>
      <c r="F8" s="13">
        <v>81436</v>
      </c>
      <c r="G8" s="7">
        <f t="shared" si="0"/>
        <v>-9646</v>
      </c>
      <c r="H8" s="8">
        <f t="shared" si="1"/>
        <v>-10.590456950879428</v>
      </c>
    </row>
    <row r="9" spans="1:8" ht="12.75">
      <c r="A9" s="31"/>
      <c r="B9" s="25" t="s">
        <v>7</v>
      </c>
      <c r="C9" s="25"/>
      <c r="D9" s="11">
        <v>31790</v>
      </c>
      <c r="E9" s="13">
        <v>27515</v>
      </c>
      <c r="F9" s="13">
        <v>25815</v>
      </c>
      <c r="G9" s="7">
        <f t="shared" si="0"/>
        <v>-1700</v>
      </c>
      <c r="H9" s="8">
        <f t="shared" si="1"/>
        <v>-6.178448119207705</v>
      </c>
    </row>
    <row r="10" spans="1:8" ht="12.75">
      <c r="A10" s="31"/>
      <c r="B10" s="25" t="s">
        <v>10</v>
      </c>
      <c r="C10" s="25"/>
      <c r="D10" s="11">
        <v>23687</v>
      </c>
      <c r="E10" s="13">
        <v>19145</v>
      </c>
      <c r="F10" s="13">
        <v>19036</v>
      </c>
      <c r="G10" s="7">
        <f t="shared" si="0"/>
        <v>-109</v>
      </c>
      <c r="H10" s="8">
        <f t="shared" si="1"/>
        <v>-0.5693392530686864</v>
      </c>
    </row>
    <row r="11" spans="1:8" ht="12.75">
      <c r="A11" s="32"/>
      <c r="B11" s="25" t="s">
        <v>11</v>
      </c>
      <c r="C11" s="25"/>
      <c r="D11" s="11">
        <v>10220</v>
      </c>
      <c r="E11" s="13">
        <v>8396</v>
      </c>
      <c r="F11" s="13">
        <v>7233</v>
      </c>
      <c r="G11" s="7">
        <f t="shared" si="0"/>
        <v>-1163</v>
      </c>
      <c r="H11" s="8">
        <f t="shared" si="1"/>
        <v>-13.851834206765126</v>
      </c>
    </row>
    <row r="12" spans="1:8" ht="12.75">
      <c r="A12" s="30" t="s">
        <v>8</v>
      </c>
      <c r="B12" s="25" t="s">
        <v>4</v>
      </c>
      <c r="C12" s="25"/>
      <c r="D12" s="1">
        <v>124158</v>
      </c>
      <c r="E12" s="12">
        <v>112607</v>
      </c>
      <c r="F12" s="12">
        <v>102130</v>
      </c>
      <c r="G12" s="7">
        <f t="shared" si="0"/>
        <v>-10477</v>
      </c>
      <c r="H12" s="8">
        <f t="shared" si="1"/>
        <v>-9.304039713339312</v>
      </c>
    </row>
    <row r="13" spans="1:8" ht="12.75">
      <c r="A13" s="31"/>
      <c r="B13" s="26" t="s">
        <v>5</v>
      </c>
      <c r="C13" s="27"/>
      <c r="D13" s="1">
        <v>96266</v>
      </c>
      <c r="E13" s="12">
        <v>87047</v>
      </c>
      <c r="F13" s="12">
        <v>81545</v>
      </c>
      <c r="G13" s="7">
        <f t="shared" si="0"/>
        <v>-5502</v>
      </c>
      <c r="H13" s="8">
        <f t="shared" si="1"/>
        <v>-6.32072328741944</v>
      </c>
    </row>
    <row r="14" spans="1:8" ht="12.75">
      <c r="A14" s="31"/>
      <c r="B14" s="9"/>
      <c r="C14" s="10" t="s">
        <v>6</v>
      </c>
      <c r="D14" s="11">
        <v>54491</v>
      </c>
      <c r="E14" s="13">
        <v>49600</v>
      </c>
      <c r="F14" s="13">
        <v>48157</v>
      </c>
      <c r="G14" s="7">
        <f t="shared" si="0"/>
        <v>-1443</v>
      </c>
      <c r="H14" s="8">
        <f t="shared" si="1"/>
        <v>-2.909274193548387</v>
      </c>
    </row>
    <row r="15" spans="1:8" ht="12.75">
      <c r="A15" s="31"/>
      <c r="B15" s="25" t="s">
        <v>7</v>
      </c>
      <c r="C15" s="25"/>
      <c r="D15" s="11">
        <v>13507</v>
      </c>
      <c r="E15" s="13">
        <v>12569</v>
      </c>
      <c r="F15" s="13">
        <v>9557</v>
      </c>
      <c r="G15" s="7">
        <f t="shared" si="0"/>
        <v>-3012</v>
      </c>
      <c r="H15" s="8">
        <f t="shared" si="1"/>
        <v>-23.963720264141937</v>
      </c>
    </row>
    <row r="16" spans="1:8" ht="12.75">
      <c r="A16" s="31"/>
      <c r="B16" s="25" t="s">
        <v>10</v>
      </c>
      <c r="C16" s="25"/>
      <c r="D16" s="11">
        <v>11321</v>
      </c>
      <c r="E16" s="13">
        <v>11229</v>
      </c>
      <c r="F16" s="13">
        <v>9051</v>
      </c>
      <c r="G16" s="7">
        <f t="shared" si="0"/>
        <v>-2178</v>
      </c>
      <c r="H16" s="8">
        <f t="shared" si="1"/>
        <v>-19.396206251669785</v>
      </c>
    </row>
    <row r="17" spans="1:8" ht="12.75">
      <c r="A17" s="32"/>
      <c r="B17" s="25" t="s">
        <v>11</v>
      </c>
      <c r="C17" s="25"/>
      <c r="D17" s="11">
        <v>3064</v>
      </c>
      <c r="E17" s="13">
        <v>1762</v>
      </c>
      <c r="F17" s="13">
        <v>1977</v>
      </c>
      <c r="G17" s="7">
        <f t="shared" si="0"/>
        <v>215</v>
      </c>
      <c r="H17" s="8">
        <f t="shared" si="1"/>
        <v>12.202043132803633</v>
      </c>
    </row>
    <row r="18" spans="1:8" ht="12.75">
      <c r="A18" s="30" t="s">
        <v>9</v>
      </c>
      <c r="B18" s="25" t="s">
        <v>13</v>
      </c>
      <c r="C18" s="25"/>
      <c r="D18" s="1">
        <v>16857</v>
      </c>
      <c r="E18" s="12">
        <v>15455</v>
      </c>
      <c r="F18" s="12">
        <v>15159</v>
      </c>
      <c r="G18" s="7">
        <f t="shared" si="0"/>
        <v>-296</v>
      </c>
      <c r="H18" s="8">
        <f t="shared" si="1"/>
        <v>-1.9152377871239084</v>
      </c>
    </row>
    <row r="19" spans="1:8" ht="12.75">
      <c r="A19" s="31"/>
      <c r="B19" s="26" t="s">
        <v>5</v>
      </c>
      <c r="C19" s="27"/>
      <c r="D19" s="1">
        <v>12037</v>
      </c>
      <c r="E19" s="12">
        <v>11079</v>
      </c>
      <c r="F19" s="12">
        <v>10852</v>
      </c>
      <c r="G19" s="7">
        <f t="shared" si="0"/>
        <v>-227</v>
      </c>
      <c r="H19" s="8">
        <f t="shared" si="1"/>
        <v>-2.0489213827962813</v>
      </c>
    </row>
    <row r="20" spans="1:8" ht="12.75">
      <c r="A20" s="31"/>
      <c r="B20" s="9"/>
      <c r="C20" s="10" t="s">
        <v>6</v>
      </c>
      <c r="D20" s="11">
        <v>4462</v>
      </c>
      <c r="E20" s="13">
        <v>4182</v>
      </c>
      <c r="F20" s="13">
        <v>4170</v>
      </c>
      <c r="G20" s="7">
        <f t="shared" si="0"/>
        <v>-12</v>
      </c>
      <c r="H20" s="8">
        <f t="shared" si="1"/>
        <v>-0.2869440459110474</v>
      </c>
    </row>
    <row r="21" spans="1:8" ht="12.75">
      <c r="A21" s="31"/>
      <c r="B21" s="25" t="s">
        <v>7</v>
      </c>
      <c r="C21" s="25"/>
      <c r="D21" s="11">
        <v>2380</v>
      </c>
      <c r="E21" s="13">
        <v>2228</v>
      </c>
      <c r="F21" s="13">
        <v>2045</v>
      </c>
      <c r="G21" s="7">
        <f t="shared" si="0"/>
        <v>-183</v>
      </c>
      <c r="H21" s="8">
        <f t="shared" si="1"/>
        <v>-8.213644524236983</v>
      </c>
    </row>
    <row r="22" spans="1:8" ht="12.75">
      <c r="A22" s="31"/>
      <c r="B22" s="25" t="s">
        <v>10</v>
      </c>
      <c r="C22" s="25"/>
      <c r="D22" s="11">
        <v>1524</v>
      </c>
      <c r="E22" s="13">
        <v>1251</v>
      </c>
      <c r="F22" s="13">
        <v>1438</v>
      </c>
      <c r="G22" s="7">
        <f t="shared" si="0"/>
        <v>187</v>
      </c>
      <c r="H22" s="8">
        <f t="shared" si="1"/>
        <v>14.948041566746603</v>
      </c>
    </row>
    <row r="23" spans="1:8" ht="12.75">
      <c r="A23" s="32"/>
      <c r="B23" s="25" t="s">
        <v>11</v>
      </c>
      <c r="C23" s="25"/>
      <c r="D23" s="11">
        <v>916</v>
      </c>
      <c r="E23" s="13">
        <v>897</v>
      </c>
      <c r="F23" s="13">
        <v>824</v>
      </c>
      <c r="G23" s="7">
        <f t="shared" si="0"/>
        <v>-73</v>
      </c>
      <c r="H23" s="8">
        <f t="shared" si="1"/>
        <v>-8.138238573021182</v>
      </c>
    </row>
  </sheetData>
  <sheetProtection/>
  <mergeCells count="20">
    <mergeCell ref="B23:C23"/>
    <mergeCell ref="A6:A11"/>
    <mergeCell ref="A12:A17"/>
    <mergeCell ref="A18:A23"/>
    <mergeCell ref="B16:C16"/>
    <mergeCell ref="B17:C17"/>
    <mergeCell ref="B18:C18"/>
    <mergeCell ref="B19:C19"/>
    <mergeCell ref="B11:C11"/>
    <mergeCell ref="B12:C12"/>
    <mergeCell ref="A3:C5"/>
    <mergeCell ref="A1:H1"/>
    <mergeCell ref="B21:C21"/>
    <mergeCell ref="B22:C22"/>
    <mergeCell ref="B13:C13"/>
    <mergeCell ref="B15:C15"/>
    <mergeCell ref="B6:C6"/>
    <mergeCell ref="B7:C7"/>
    <mergeCell ref="B9:C9"/>
    <mergeCell ref="B10:C10"/>
  </mergeCells>
  <printOptions/>
  <pageMargins left="0.41" right="0.787" top="0.984" bottom="0.984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2022-07-28T03:15:37Z</dcterms:created>
  <dcterms:modified xsi:type="dcterms:W3CDTF">2022-07-28T03:15:37Z</dcterms:modified>
  <cp:category/>
  <cp:version/>
  <cp:contentType/>
  <cp:contentStatus/>
</cp:coreProperties>
</file>