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7" windowWidth="7680" windowHeight="9132" tabRatio="846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事故推移１月２日用" hidden="1">{"'法令データ'!$A$1:$B$1"}</definedName>
  </definedNames>
  <calcPr calcMode="manual" fullCalcOnLoad="1"/>
</workbook>
</file>

<file path=xl/sharedStrings.xml><?xml version="1.0" encoding="utf-8"?>
<sst xmlns="http://schemas.openxmlformats.org/spreadsheetml/2006/main" count="36" uniqueCount="19">
  <si>
    <t>15歳以下</t>
  </si>
  <si>
    <t>自動車乗車中</t>
  </si>
  <si>
    <t>自二乗車中</t>
  </si>
  <si>
    <t>原付乗車中</t>
  </si>
  <si>
    <t>自転車乗用中</t>
  </si>
  <si>
    <t>歩　行　中</t>
  </si>
  <si>
    <t>そ　の　他</t>
  </si>
  <si>
    <t>合　計</t>
  </si>
  <si>
    <t>75歳以上</t>
  </si>
  <si>
    <t>合　計</t>
  </si>
  <si>
    <t>構成率</t>
  </si>
  <si>
    <t>16～24歳</t>
  </si>
  <si>
    <t>25～29歳</t>
  </si>
  <si>
    <t>30～39歳</t>
  </si>
  <si>
    <t>40～49歳</t>
  </si>
  <si>
    <t>50～59歳</t>
  </si>
  <si>
    <t>60～64歳</t>
  </si>
  <si>
    <t>65～74歳</t>
  </si>
  <si>
    <t>図4-11　状態別、年齢層別死者数（平成17年）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</si>
</sst>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78" fontId="7" fillId="0" borderId="10" xfId="42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10.296875" style="7" customWidth="1"/>
    <col min="2" max="6" width="12.69921875" style="7" customWidth="1"/>
    <col min="7" max="8" width="11.3984375" style="7" customWidth="1"/>
    <col min="9" max="16384" width="9" style="7" customWidth="1"/>
  </cols>
  <sheetData>
    <row r="1" ht="12.75">
      <c r="A1" s="7" t="s">
        <v>18</v>
      </c>
    </row>
    <row r="2" s="1" customFormat="1" ht="12.75"/>
    <row r="3" spans="1:8" s="1" customFormat="1" ht="17.25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17.25" customHeight="1">
      <c r="A4" s="2" t="s">
        <v>0</v>
      </c>
      <c r="B4" s="4">
        <v>51</v>
      </c>
      <c r="C4" s="4">
        <v>0</v>
      </c>
      <c r="D4" s="4">
        <v>11</v>
      </c>
      <c r="E4" s="4">
        <v>46</v>
      </c>
      <c r="F4" s="4">
        <v>74</v>
      </c>
      <c r="G4" s="4">
        <v>0</v>
      </c>
      <c r="H4" s="4">
        <f>SUM(B4:G4)</f>
        <v>182</v>
      </c>
    </row>
    <row r="5" spans="1:8" s="1" customFormat="1" ht="17.25" customHeight="1">
      <c r="A5" s="2" t="s">
        <v>11</v>
      </c>
      <c r="B5" s="4">
        <v>472</v>
      </c>
      <c r="C5" s="4">
        <v>188</v>
      </c>
      <c r="D5" s="4">
        <v>92</v>
      </c>
      <c r="E5" s="4">
        <v>40</v>
      </c>
      <c r="F5" s="4">
        <v>37</v>
      </c>
      <c r="G5" s="4">
        <v>0</v>
      </c>
      <c r="H5" s="4">
        <f aca="true" t="shared" si="0" ref="H5:H13">SUM(B5:G5)</f>
        <v>829</v>
      </c>
    </row>
    <row r="6" spans="1:8" s="1" customFormat="1" ht="17.25" customHeight="1">
      <c r="A6" s="2" t="s">
        <v>12</v>
      </c>
      <c r="B6" s="4">
        <v>211</v>
      </c>
      <c r="C6" s="4">
        <v>89</v>
      </c>
      <c r="D6" s="4">
        <v>29</v>
      </c>
      <c r="E6" s="4">
        <v>10</v>
      </c>
      <c r="F6" s="4">
        <v>25</v>
      </c>
      <c r="G6" s="4">
        <v>0</v>
      </c>
      <c r="H6" s="4">
        <f t="shared" si="0"/>
        <v>364</v>
      </c>
    </row>
    <row r="7" spans="1:8" s="1" customFormat="1" ht="17.25" customHeight="1">
      <c r="A7" s="2" t="s">
        <v>13</v>
      </c>
      <c r="B7" s="4">
        <v>355</v>
      </c>
      <c r="C7" s="4">
        <v>144</v>
      </c>
      <c r="D7" s="4">
        <v>36</v>
      </c>
      <c r="E7" s="4">
        <v>29</v>
      </c>
      <c r="F7" s="4">
        <v>78</v>
      </c>
      <c r="G7" s="4">
        <v>1</v>
      </c>
      <c r="H7" s="4">
        <f t="shared" si="0"/>
        <v>643</v>
      </c>
    </row>
    <row r="8" spans="1:8" s="1" customFormat="1" ht="17.25" customHeight="1">
      <c r="A8" s="2" t="s">
        <v>14</v>
      </c>
      <c r="B8" s="4">
        <v>287</v>
      </c>
      <c r="C8" s="4">
        <v>68</v>
      </c>
      <c r="D8" s="4">
        <v>31</v>
      </c>
      <c r="E8" s="4">
        <v>33</v>
      </c>
      <c r="F8" s="4">
        <v>119</v>
      </c>
      <c r="G8" s="4">
        <v>1</v>
      </c>
      <c r="H8" s="4">
        <f t="shared" si="0"/>
        <v>539</v>
      </c>
    </row>
    <row r="9" spans="1:8" s="1" customFormat="1" ht="17.25" customHeight="1">
      <c r="A9" s="2" t="s">
        <v>15</v>
      </c>
      <c r="B9" s="4">
        <v>442</v>
      </c>
      <c r="C9" s="4">
        <v>43</v>
      </c>
      <c r="D9" s="4">
        <v>62</v>
      </c>
      <c r="E9" s="4">
        <v>106</v>
      </c>
      <c r="F9" s="4">
        <v>229</v>
      </c>
      <c r="G9" s="4">
        <v>5</v>
      </c>
      <c r="H9" s="4">
        <f t="shared" si="0"/>
        <v>887</v>
      </c>
    </row>
    <row r="10" spans="1:8" s="1" customFormat="1" ht="17.25" customHeight="1">
      <c r="A10" s="2" t="s">
        <v>16</v>
      </c>
      <c r="B10" s="4">
        <v>200</v>
      </c>
      <c r="C10" s="4">
        <v>13</v>
      </c>
      <c r="D10" s="4">
        <v>45</v>
      </c>
      <c r="E10" s="4">
        <v>74</v>
      </c>
      <c r="F10" s="4">
        <v>170</v>
      </c>
      <c r="G10" s="4">
        <v>1</v>
      </c>
      <c r="H10" s="4">
        <f t="shared" si="0"/>
        <v>503</v>
      </c>
    </row>
    <row r="11" spans="1:8" s="1" customFormat="1" ht="17.25" customHeight="1">
      <c r="A11" s="2" t="s">
        <v>17</v>
      </c>
      <c r="B11" s="4">
        <v>364</v>
      </c>
      <c r="C11" s="4">
        <v>22</v>
      </c>
      <c r="D11" s="4">
        <v>140</v>
      </c>
      <c r="E11" s="4">
        <v>220</v>
      </c>
      <c r="F11" s="4">
        <v>491</v>
      </c>
      <c r="G11" s="4">
        <v>3</v>
      </c>
      <c r="H11" s="4">
        <f t="shared" si="0"/>
        <v>1240</v>
      </c>
    </row>
    <row r="12" spans="1:8" s="1" customFormat="1" ht="17.25" customHeight="1">
      <c r="A12" s="2" t="s">
        <v>8</v>
      </c>
      <c r="B12" s="4">
        <v>340</v>
      </c>
      <c r="C12" s="4">
        <v>36</v>
      </c>
      <c r="D12" s="4">
        <v>135</v>
      </c>
      <c r="E12" s="4">
        <v>288</v>
      </c>
      <c r="F12" s="4">
        <v>881</v>
      </c>
      <c r="G12" s="4">
        <v>4</v>
      </c>
      <c r="H12" s="4">
        <f t="shared" si="0"/>
        <v>1684</v>
      </c>
    </row>
    <row r="13" spans="1:8" s="1" customFormat="1" ht="17.25" customHeight="1">
      <c r="A13" s="3" t="s">
        <v>9</v>
      </c>
      <c r="B13" s="4">
        <f aca="true" t="shared" si="1" ref="B13:G13">SUM(B4:B12)</f>
        <v>2722</v>
      </c>
      <c r="C13" s="4">
        <f t="shared" si="1"/>
        <v>603</v>
      </c>
      <c r="D13" s="4">
        <f t="shared" si="1"/>
        <v>581</v>
      </c>
      <c r="E13" s="4">
        <f t="shared" si="1"/>
        <v>846</v>
      </c>
      <c r="F13" s="4">
        <f t="shared" si="1"/>
        <v>2104</v>
      </c>
      <c r="G13" s="4">
        <f t="shared" si="1"/>
        <v>15</v>
      </c>
      <c r="H13" s="4">
        <f t="shared" si="0"/>
        <v>6871</v>
      </c>
    </row>
    <row r="14" spans="1:8" s="1" customFormat="1" ht="17.25" customHeight="1">
      <c r="A14" s="6"/>
      <c r="B14" s="5"/>
      <c r="C14" s="5"/>
      <c r="D14" s="5"/>
      <c r="E14" s="5"/>
      <c r="F14" s="5"/>
      <c r="G14" s="5"/>
      <c r="H14" s="5"/>
    </row>
    <row r="15" spans="1:8" ht="17.25" customHeight="1">
      <c r="A15" s="2" t="s">
        <v>10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</row>
    <row r="16" spans="1:8" ht="17.25" customHeight="1">
      <c r="A16" s="2" t="s">
        <v>0</v>
      </c>
      <c r="B16" s="8">
        <f aca="true" t="shared" si="2" ref="B16:B25">B4/B$13</f>
        <v>0.018736223365172666</v>
      </c>
      <c r="C16" s="8">
        <f aca="true" t="shared" si="3" ref="C16:H16">C4/C$13</f>
        <v>0</v>
      </c>
      <c r="D16" s="8">
        <f t="shared" si="3"/>
        <v>0.0189328743545611</v>
      </c>
      <c r="E16" s="8">
        <f t="shared" si="3"/>
        <v>0.054373522458628844</v>
      </c>
      <c r="F16" s="8">
        <f t="shared" si="3"/>
        <v>0.03517110266159696</v>
      </c>
      <c r="G16" s="8">
        <f t="shared" si="3"/>
        <v>0</v>
      </c>
      <c r="H16" s="8">
        <f t="shared" si="3"/>
        <v>0.026488138553340125</v>
      </c>
    </row>
    <row r="17" spans="1:8" ht="17.25" customHeight="1">
      <c r="A17" s="2" t="s">
        <v>11</v>
      </c>
      <c r="B17" s="8">
        <f>B5/B$13</f>
        <v>0.1734019103600294</v>
      </c>
      <c r="C17" s="8">
        <f aca="true" t="shared" si="4" ref="C17:H20">C5/C$13</f>
        <v>0.3117744610281924</v>
      </c>
      <c r="D17" s="8">
        <f t="shared" si="4"/>
        <v>0.15834767641996558</v>
      </c>
      <c r="E17" s="8">
        <f t="shared" si="4"/>
        <v>0.04728132387706856</v>
      </c>
      <c r="F17" s="8">
        <f t="shared" si="4"/>
        <v>0.01758555133079848</v>
      </c>
      <c r="G17" s="8">
        <f t="shared" si="4"/>
        <v>0</v>
      </c>
      <c r="H17" s="8">
        <f t="shared" si="4"/>
        <v>0.12065201571823607</v>
      </c>
    </row>
    <row r="18" spans="1:8" ht="17.25" customHeight="1">
      <c r="A18" s="2" t="s">
        <v>12</v>
      </c>
      <c r="B18" s="8">
        <f t="shared" si="2"/>
        <v>0.0775165319617928</v>
      </c>
      <c r="C18" s="8">
        <f t="shared" si="4"/>
        <v>0.14759535655058043</v>
      </c>
      <c r="D18" s="8">
        <f t="shared" si="4"/>
        <v>0.04991394148020654</v>
      </c>
      <c r="E18" s="8">
        <f t="shared" si="4"/>
        <v>0.01182033096926714</v>
      </c>
      <c r="F18" s="8">
        <f t="shared" si="4"/>
        <v>0.01188212927756654</v>
      </c>
      <c r="G18" s="8">
        <f t="shared" si="4"/>
        <v>0</v>
      </c>
      <c r="H18" s="8">
        <f t="shared" si="4"/>
        <v>0.05297627710668025</v>
      </c>
    </row>
    <row r="19" spans="1:8" ht="17.25" customHeight="1">
      <c r="A19" s="2" t="s">
        <v>13</v>
      </c>
      <c r="B19" s="8">
        <f t="shared" si="2"/>
        <v>0.13041880969875091</v>
      </c>
      <c r="C19" s="8">
        <f t="shared" si="4"/>
        <v>0.23880597014925373</v>
      </c>
      <c r="D19" s="8">
        <f t="shared" si="4"/>
        <v>0.06196213425129088</v>
      </c>
      <c r="E19" s="8">
        <f t="shared" si="4"/>
        <v>0.034278959810874705</v>
      </c>
      <c r="F19" s="8">
        <f t="shared" si="4"/>
        <v>0.0370722433460076</v>
      </c>
      <c r="G19" s="8">
        <f t="shared" si="4"/>
        <v>0.06666666666666667</v>
      </c>
      <c r="H19" s="8">
        <f t="shared" si="4"/>
        <v>0.09358172027361374</v>
      </c>
    </row>
    <row r="20" spans="1:8" ht="17.25" customHeight="1">
      <c r="A20" s="2" t="s">
        <v>14</v>
      </c>
      <c r="B20" s="8">
        <f>B8/B$13</f>
        <v>0.10543717854518736</v>
      </c>
      <c r="C20" s="8">
        <f t="shared" si="4"/>
        <v>0.11276948590381426</v>
      </c>
      <c r="D20" s="8">
        <f t="shared" si="4"/>
        <v>0.05335628227194492</v>
      </c>
      <c r="E20" s="8">
        <f t="shared" si="4"/>
        <v>0.03900709219858156</v>
      </c>
      <c r="F20" s="8">
        <f t="shared" si="4"/>
        <v>0.05655893536121673</v>
      </c>
      <c r="G20" s="8">
        <f t="shared" si="4"/>
        <v>0.06666666666666667</v>
      </c>
      <c r="H20" s="8">
        <f t="shared" si="4"/>
        <v>0.07844564110027652</v>
      </c>
    </row>
    <row r="21" spans="1:8" ht="17.25" customHeight="1">
      <c r="A21" s="2" t="s">
        <v>15</v>
      </c>
      <c r="B21" s="8">
        <f t="shared" si="2"/>
        <v>0.1623806024981631</v>
      </c>
      <c r="C21" s="8">
        <f aca="true" t="shared" si="5" ref="C21:H21">C9/C$13</f>
        <v>0.07131011608623548</v>
      </c>
      <c r="D21" s="8">
        <f t="shared" si="5"/>
        <v>0.10671256454388985</v>
      </c>
      <c r="E21" s="8">
        <f t="shared" si="5"/>
        <v>0.12529550827423167</v>
      </c>
      <c r="F21" s="8">
        <f t="shared" si="5"/>
        <v>0.1088403041825095</v>
      </c>
      <c r="G21" s="8">
        <f t="shared" si="5"/>
        <v>0.3333333333333333</v>
      </c>
      <c r="H21" s="8">
        <f t="shared" si="5"/>
        <v>0.12909329064182798</v>
      </c>
    </row>
    <row r="22" spans="1:8" ht="17.25" customHeight="1">
      <c r="A22" s="2" t="s">
        <v>16</v>
      </c>
      <c r="B22" s="8">
        <f t="shared" si="2"/>
        <v>0.07347538574577517</v>
      </c>
      <c r="C22" s="8">
        <f aca="true" t="shared" si="6" ref="C22:H22">C10/C$13</f>
        <v>0.02155887230514096</v>
      </c>
      <c r="D22" s="8">
        <f t="shared" si="6"/>
        <v>0.0774526678141136</v>
      </c>
      <c r="E22" s="8">
        <f t="shared" si="6"/>
        <v>0.08747044917257683</v>
      </c>
      <c r="F22" s="8">
        <f t="shared" si="6"/>
        <v>0.08079847908745247</v>
      </c>
      <c r="G22" s="8">
        <f t="shared" si="6"/>
        <v>0.06666666666666667</v>
      </c>
      <c r="H22" s="8">
        <f t="shared" si="6"/>
        <v>0.07320622907873672</v>
      </c>
    </row>
    <row r="23" spans="1:8" ht="17.25" customHeight="1">
      <c r="A23" s="2" t="s">
        <v>17</v>
      </c>
      <c r="B23" s="8">
        <f t="shared" si="2"/>
        <v>0.1337252020573108</v>
      </c>
      <c r="C23" s="8">
        <f aca="true" t="shared" si="7" ref="C23:H25">C11/C$13</f>
        <v>0.03648424543946932</v>
      </c>
      <c r="D23" s="8">
        <f t="shared" si="7"/>
        <v>0.24096385542168675</v>
      </c>
      <c r="E23" s="8">
        <f t="shared" si="7"/>
        <v>0.26004728132387706</v>
      </c>
      <c r="F23" s="8">
        <f t="shared" si="7"/>
        <v>0.23336501901140685</v>
      </c>
      <c r="G23" s="8">
        <f t="shared" si="7"/>
        <v>0.2</v>
      </c>
      <c r="H23" s="8">
        <f t="shared" si="7"/>
        <v>0.18046863629748217</v>
      </c>
    </row>
    <row r="24" spans="1:8" ht="17.25" customHeight="1">
      <c r="A24" s="2" t="s">
        <v>8</v>
      </c>
      <c r="B24" s="8">
        <f t="shared" si="2"/>
        <v>0.12490815576781777</v>
      </c>
      <c r="C24" s="8">
        <f t="shared" si="7"/>
        <v>0.05970149253731343</v>
      </c>
      <c r="D24" s="8">
        <f t="shared" si="7"/>
        <v>0.23235800344234078</v>
      </c>
      <c r="E24" s="8">
        <f t="shared" si="7"/>
        <v>0.3404255319148936</v>
      </c>
      <c r="F24" s="8">
        <f t="shared" si="7"/>
        <v>0.41872623574144485</v>
      </c>
      <c r="G24" s="8">
        <f t="shared" si="7"/>
        <v>0.26666666666666666</v>
      </c>
      <c r="H24" s="8">
        <f t="shared" si="7"/>
        <v>0.24508805122980643</v>
      </c>
    </row>
    <row r="25" spans="1:8" ht="17.25" customHeight="1">
      <c r="A25" s="3" t="s">
        <v>9</v>
      </c>
      <c r="B25" s="8">
        <f t="shared" si="2"/>
        <v>1</v>
      </c>
      <c r="C25" s="8">
        <f t="shared" si="7"/>
        <v>1</v>
      </c>
      <c r="D25" s="8">
        <f t="shared" si="7"/>
        <v>1</v>
      </c>
      <c r="E25" s="8">
        <f t="shared" si="7"/>
        <v>1</v>
      </c>
      <c r="F25" s="8">
        <f t="shared" si="7"/>
        <v>1</v>
      </c>
      <c r="G25" s="8">
        <f t="shared" si="7"/>
        <v>1</v>
      </c>
      <c r="H25" s="8">
        <f t="shared" si="7"/>
        <v>1</v>
      </c>
    </row>
  </sheetData>
  <sheetProtection/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2022-07-28T03:10:40Z</dcterms:created>
  <dcterms:modified xsi:type="dcterms:W3CDTF">2022-07-28T03:10:40Z</dcterms:modified>
  <cp:category/>
  <cp:version/>
  <cp:contentType/>
  <cp:contentStatus/>
</cp:coreProperties>
</file>