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3812" windowHeight="78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<sst xmlns="http://schemas.openxmlformats.org/spreadsheetml/2006/main" count="20" uniqueCount="16">
  <si>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 窃盗犯</t>
  </si>
  <si>
    <t xml:space="preserve"> 粗暴犯</t>
  </si>
  <si>
    <t xml:space="preserve"> 凶悪犯</t>
  </si>
  <si>
    <t>その他</t>
  </si>
  <si>
    <t>万引き</t>
  </si>
  <si>
    <t>自転車盗</t>
  </si>
  <si>
    <t>その他</t>
  </si>
  <si>
    <t>傷害</t>
  </si>
  <si>
    <t>恐喝</t>
  </si>
  <si>
    <t>凶悪犯</t>
  </si>
  <si>
    <t>占有離脱物横領</t>
  </si>
  <si>
    <t>図2-41　刑法犯少年の包括罪種別検挙状況（平成17年）</t>
  </si>
  <si>
    <t>オートバイ盗</t>
  </si>
  <si>
    <t>総数</t>
  </si>
  <si>
    <t>（％）</t>
  </si>
  <si>
    <t>（人）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</si>
</sst>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9">
    <font>
      <sz val="11"/>
      <name val="ＭＳ ゴシック"/>
      <family val="3"/>
    </font>
    <font>
      <sz val="11"/>
      <color indexed="8"/>
      <name val="游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63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5" fillId="0" borderId="10" xfId="0" applyNumberFormat="1" applyFont="1" applyFill="1" applyBorder="1" applyAlignment="1" applyProtection="1" quotePrefix="1">
      <alignment/>
      <protection/>
    </xf>
    <xf numFmtId="17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Continuous"/>
    </xf>
    <xf numFmtId="3" fontId="5" fillId="0" borderId="11" xfId="0" applyNumberFormat="1" applyFont="1" applyFill="1" applyBorder="1" applyAlignment="1" applyProtection="1" quotePrefix="1">
      <alignment/>
      <protection/>
    </xf>
    <xf numFmtId="0" fontId="4" fillId="0" borderId="11" xfId="0" applyFont="1" applyBorder="1" applyAlignment="1">
      <alignment horizontal="centerContinuous" wrapText="1"/>
    </xf>
    <xf numFmtId="0" fontId="5" fillId="0" borderId="11" xfId="0" applyNumberFormat="1" applyFont="1" applyFill="1" applyBorder="1" applyAlignment="1" applyProtection="1" quotePrefix="1">
      <alignment horizontal="center"/>
      <protection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5" fillId="0" borderId="11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 quotePrefix="1">
      <alignment/>
      <protection/>
    </xf>
    <xf numFmtId="176" fontId="4" fillId="0" borderId="11" xfId="0" applyNumberFormat="1" applyFont="1" applyBorder="1" applyAlignment="1">
      <alignment vertical="center"/>
    </xf>
    <xf numFmtId="0" fontId="5" fillId="0" borderId="11" xfId="0" applyNumberFormat="1" applyFont="1" applyFill="1" applyBorder="1" applyAlignment="1" applyProtection="1" quotePrefix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showGridLines="0" tabSelected="1" zoomScalePageLayoutView="0" workbookViewId="0" topLeftCell="A1">
      <selection activeCell="A2" sqref="A2"/>
    </sheetView>
  </sheetViews>
  <sheetFormatPr defaultColWidth="9" defaultRowHeight="14.25"/>
  <cols>
    <col min="1" max="1" width="8.796875" style="1" customWidth="1"/>
    <col min="2" max="2" width="11.19921875" style="1" customWidth="1"/>
    <col min="3" max="8" width="8.796875" style="1" customWidth="1"/>
    <col min="9" max="9" width="15.3984375" style="1" customWidth="1"/>
    <col min="10" max="11" width="8.796875" style="1" customWidth="1"/>
    <col min="12" max="12" width="4.796875" style="1" customWidth="1"/>
    <col min="13" max="16384" width="9" style="1" customWidth="1"/>
  </cols>
  <sheetData>
    <row r="1" ht="12.75">
      <c r="A1" s="1" t="s">
        <v>11</v>
      </c>
    </row>
    <row r="3" spans="1:11" ht="12.75">
      <c r="A3" s="16" t="s">
        <v>0</v>
      </c>
      <c r="B3" s="16"/>
      <c r="C3" s="16"/>
      <c r="D3" s="16"/>
      <c r="E3" s="16" t="s">
        <v>1</v>
      </c>
      <c r="F3" s="16"/>
      <c r="G3" s="16"/>
      <c r="H3" s="7" t="s">
        <v>2</v>
      </c>
      <c r="I3" s="13" t="s">
        <v>3</v>
      </c>
      <c r="J3" s="13"/>
      <c r="K3" s="8" t="s">
        <v>13</v>
      </c>
    </row>
    <row r="4" spans="1:12" ht="12.75">
      <c r="A4" s="14">
        <v>71147</v>
      </c>
      <c r="B4" s="14"/>
      <c r="C4" s="14"/>
      <c r="D4" s="14"/>
      <c r="E4" s="14">
        <v>10458</v>
      </c>
      <c r="F4" s="14"/>
      <c r="G4" s="14"/>
      <c r="H4" s="2">
        <v>1441</v>
      </c>
      <c r="I4" s="14">
        <v>40669</v>
      </c>
      <c r="J4" s="14"/>
      <c r="K4" s="9">
        <f>SUM(A4:I4)</f>
        <v>123715</v>
      </c>
      <c r="L4" s="1" t="s">
        <v>15</v>
      </c>
    </row>
    <row r="5" spans="1:12" ht="12.75">
      <c r="A5" s="15">
        <f>A4/K4*100</f>
        <v>57.5087903649517</v>
      </c>
      <c r="B5" s="15"/>
      <c r="C5" s="15"/>
      <c r="D5" s="15"/>
      <c r="E5" s="15">
        <f>E4/K4*100</f>
        <v>8.453299923210606</v>
      </c>
      <c r="F5" s="15"/>
      <c r="G5" s="15"/>
      <c r="H5" s="3">
        <f>H4/K4*100</f>
        <v>1.1647738754395183</v>
      </c>
      <c r="I5" s="15">
        <f>I4/K4*100</f>
        <v>32.87313583639817</v>
      </c>
      <c r="J5" s="15"/>
      <c r="K5" s="10"/>
      <c r="L5" s="1" t="s">
        <v>14</v>
      </c>
    </row>
    <row r="6" spans="1:11" ht="12.75">
      <c r="A6" s="4" t="s">
        <v>4</v>
      </c>
      <c r="B6" s="4" t="s">
        <v>12</v>
      </c>
      <c r="C6" s="4" t="s">
        <v>5</v>
      </c>
      <c r="D6" s="4" t="s">
        <v>6</v>
      </c>
      <c r="E6" s="4" t="s">
        <v>7</v>
      </c>
      <c r="F6" s="4" t="s">
        <v>8</v>
      </c>
      <c r="G6" s="6" t="s">
        <v>6</v>
      </c>
      <c r="H6" s="4" t="s">
        <v>9</v>
      </c>
      <c r="I6" s="4" t="s">
        <v>10</v>
      </c>
      <c r="J6" s="4" t="s">
        <v>3</v>
      </c>
      <c r="K6" s="10"/>
    </row>
    <row r="7" spans="1:12" ht="12.75">
      <c r="A7" s="5">
        <v>36450</v>
      </c>
      <c r="B7" s="5">
        <v>8188</v>
      </c>
      <c r="C7" s="5">
        <v>14732</v>
      </c>
      <c r="D7" s="5">
        <v>11777</v>
      </c>
      <c r="E7" s="5">
        <v>6103</v>
      </c>
      <c r="F7" s="5">
        <v>2616</v>
      </c>
      <c r="G7" s="5">
        <v>1739</v>
      </c>
      <c r="H7" s="5">
        <v>1441</v>
      </c>
      <c r="I7" s="5">
        <v>32326</v>
      </c>
      <c r="J7" s="5">
        <v>8343</v>
      </c>
      <c r="K7" s="12"/>
      <c r="L7" s="1" t="s">
        <v>15</v>
      </c>
    </row>
    <row r="8" spans="1:12" ht="12.75">
      <c r="A8" s="3">
        <f>+A7/K4*100</f>
        <v>29.462878389847635</v>
      </c>
      <c r="B8" s="3">
        <f>+B7/K4*100</f>
        <v>6.618437537889505</v>
      </c>
      <c r="C8" s="3">
        <f>+C7/K4*100</f>
        <v>11.908014387907691</v>
      </c>
      <c r="D8" s="3">
        <f>+D7/K4*100</f>
        <v>9.519460049306874</v>
      </c>
      <c r="E8" s="3">
        <f>+E7/K4*100</f>
        <v>4.933112395424969</v>
      </c>
      <c r="F8" s="3">
        <f>+F7/K4*100</f>
        <v>2.1145374449339207</v>
      </c>
      <c r="G8" s="3">
        <f>+G7/K4*100</f>
        <v>1.4056500828517158</v>
      </c>
      <c r="H8" s="3">
        <f>+H7/K4*100</f>
        <v>1.1647738754395183</v>
      </c>
      <c r="I8" s="3">
        <f>+I7/K4*100</f>
        <v>26.12941033827749</v>
      </c>
      <c r="J8" s="3">
        <f>+J7/K4*100</f>
        <v>6.743725498120681</v>
      </c>
      <c r="K8" s="11"/>
      <c r="L8" s="1" t="s">
        <v>14</v>
      </c>
    </row>
  </sheetData>
  <sheetProtection/>
  <mergeCells count="9">
    <mergeCell ref="I3:J3"/>
    <mergeCell ref="I4:J4"/>
    <mergeCell ref="I5:J5"/>
    <mergeCell ref="A3:D3"/>
    <mergeCell ref="A4:D4"/>
    <mergeCell ref="A5:D5"/>
    <mergeCell ref="E3:G3"/>
    <mergeCell ref="E4:G4"/>
    <mergeCell ref="E5:G5"/>
  </mergeCells>
  <printOptions/>
  <pageMargins left="0.4" right="0.4" top="0.4" bottom="0.4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2022-07-28T03:05:46Z</dcterms:created>
  <dcterms:modified xsi:type="dcterms:W3CDTF">2022-07-28T03:05:46Z</dcterms:modified>
  <cp:category/>
  <cp:version/>
  <cp:contentType/>
  <cp:contentStatus/>
</cp:coreProperties>
</file>