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78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<sst xmlns="http://schemas.openxmlformats.org/spreadsheetml/2006/main" count="18" uniqueCount="15">
  <si>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うち架空請求メールに関する相談</t>
  </si>
  <si>
    <t>インターネット・オークションに関する相談</t>
  </si>
  <si>
    <t>名誉毀損・誹謗中傷等に関する相談</t>
  </si>
  <si>
    <t>不正アクセス、コンピュータウイルスに関する相談</t>
  </si>
  <si>
    <t>迷惑メールに関する相談</t>
  </si>
  <si>
    <t>違法・有害情報に関する相談</t>
  </si>
  <si>
    <t>その他</t>
  </si>
  <si>
    <t>計</t>
  </si>
  <si>
    <t>-</t>
  </si>
  <si>
    <t>17,838</t>
  </si>
  <si>
    <t>（件）</t>
  </si>
  <si>
    <t>前年
同期比</t>
  </si>
  <si>
    <t>　　　　　　　　　　　　　　　　　　　　　　　　　　　　年次
区分</t>
  </si>
  <si>
    <r>
      <t>表３－3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　サイバー犯罪等に関する相談の内訳</t>
    </r>
  </si>
  <si>
    <r>
      <t>詐欺・悪質商法に関する相談(件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
（インターネット・オークション関係を除く。）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</si>
</sst>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10" xfId="49" applyNumberFormat="1" applyFont="1" applyBorder="1" applyAlignment="1">
      <alignment vertical="center"/>
    </xf>
    <xf numFmtId="38" fontId="0" fillId="0" borderId="11" xfId="49" applyNumberFormat="1" applyFont="1" applyBorder="1" applyAlignment="1">
      <alignment vertical="center"/>
    </xf>
    <xf numFmtId="38" fontId="0" fillId="0" borderId="12" xfId="49" applyNumberFormat="1" applyFont="1" applyBorder="1" applyAlignment="1">
      <alignment vertical="center"/>
    </xf>
    <xf numFmtId="38" fontId="0" fillId="0" borderId="13" xfId="49" applyNumberFormat="1" applyFont="1" applyBorder="1" applyAlignment="1">
      <alignment vertical="center"/>
    </xf>
    <xf numFmtId="38" fontId="0" fillId="0" borderId="12" xfId="49" applyNumberFormat="1" applyFont="1" applyBorder="1" applyAlignment="1">
      <alignment horizontal="right" vertical="center" wrapText="1"/>
    </xf>
    <xf numFmtId="38" fontId="0" fillId="0" borderId="13" xfId="49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Border="1" applyAlignment="1">
      <alignment horizontal="right" vertical="center" wrapText="1"/>
    </xf>
    <xf numFmtId="38" fontId="0" fillId="0" borderId="12" xfId="49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2" xfId="49" applyNumberFormat="1" applyFont="1" applyBorder="1" applyAlignment="1">
      <alignment horizontal="right" vertical="center" wrapText="1"/>
    </xf>
    <xf numFmtId="49" fontId="0" fillId="0" borderId="12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0" fontId="0" fillId="0" borderId="15" xfId="0" applyFont="1" applyFill="1" applyBorder="1" applyAlignment="1">
      <alignment vertical="distributed" wrapText="1"/>
    </xf>
    <xf numFmtId="0" fontId="0" fillId="0" borderId="16" xfId="0" applyFont="1" applyFill="1" applyBorder="1" applyAlignment="1">
      <alignment vertical="distributed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2.625" style="1" customWidth="1"/>
    <col min="2" max="2" width="40.25390625" style="1" customWidth="1"/>
    <col min="3" max="7" width="8.625" style="1" customWidth="1"/>
    <col min="8" max="16384" width="9.00390625" style="1" customWidth="1"/>
  </cols>
  <sheetData>
    <row r="1" ht="12.75">
      <c r="A1" s="1" t="s">
        <v>13</v>
      </c>
    </row>
    <row r="2" ht="12.75">
      <c r="G2" s="15" t="s">
        <v>10</v>
      </c>
    </row>
    <row r="3" spans="1:7" ht="30" customHeight="1">
      <c r="A3" s="22" t="s">
        <v>12</v>
      </c>
      <c r="B3" s="23"/>
      <c r="C3" s="9">
        <v>12</v>
      </c>
      <c r="D3" s="9">
        <v>13</v>
      </c>
      <c r="E3" s="9">
        <v>14</v>
      </c>
      <c r="F3" s="9">
        <v>15</v>
      </c>
      <c r="G3" s="16" t="s">
        <v>11</v>
      </c>
    </row>
    <row r="4" spans="1:7" ht="32.25" customHeight="1">
      <c r="A4" s="24" t="s">
        <v>14</v>
      </c>
      <c r="B4" s="25"/>
      <c r="C4" s="10">
        <v>1396</v>
      </c>
      <c r="D4" s="2">
        <v>1963</v>
      </c>
      <c r="E4" s="3">
        <v>3193</v>
      </c>
      <c r="F4" s="3">
        <v>20738</v>
      </c>
      <c r="G4" s="18">
        <f>F4-E4</f>
        <v>17545</v>
      </c>
    </row>
    <row r="5" spans="1:7" ht="12.75">
      <c r="A5" s="12"/>
      <c r="B5" s="8" t="s">
        <v>0</v>
      </c>
      <c r="C5" s="13" t="s">
        <v>8</v>
      </c>
      <c r="D5" s="14" t="s">
        <v>8</v>
      </c>
      <c r="E5" s="14" t="s">
        <v>8</v>
      </c>
      <c r="F5" s="14" t="s">
        <v>9</v>
      </c>
      <c r="G5" s="19" t="s">
        <v>8</v>
      </c>
    </row>
    <row r="6" spans="1:7" ht="12.75">
      <c r="A6" s="25" t="s">
        <v>1</v>
      </c>
      <c r="B6" s="25"/>
      <c r="C6" s="6">
        <v>1301</v>
      </c>
      <c r="D6" s="4">
        <v>2099</v>
      </c>
      <c r="E6" s="5">
        <v>3978</v>
      </c>
      <c r="F6" s="5">
        <v>5999</v>
      </c>
      <c r="G6" s="20">
        <f aca="true" t="shared" si="0" ref="G6:G12">F6-E6</f>
        <v>2021</v>
      </c>
    </row>
    <row r="7" spans="1:7" ht="12.75">
      <c r="A7" s="25" t="s">
        <v>2</v>
      </c>
      <c r="B7" s="25"/>
      <c r="C7" s="6">
        <v>1884</v>
      </c>
      <c r="D7" s="4">
        <v>2267</v>
      </c>
      <c r="E7" s="5">
        <v>2566</v>
      </c>
      <c r="F7" s="5">
        <v>2619</v>
      </c>
      <c r="G7" s="17">
        <f t="shared" si="0"/>
        <v>53</v>
      </c>
    </row>
    <row r="8" spans="1:7" ht="12.75">
      <c r="A8" s="25" t="s">
        <v>3</v>
      </c>
      <c r="B8" s="25"/>
      <c r="C8" s="6">
        <v>505</v>
      </c>
      <c r="D8" s="6">
        <v>1335</v>
      </c>
      <c r="E8" s="7">
        <v>1246</v>
      </c>
      <c r="F8" s="7">
        <v>1147</v>
      </c>
      <c r="G8" s="17">
        <f t="shared" si="0"/>
        <v>-99</v>
      </c>
    </row>
    <row r="9" spans="1:7" ht="12.75">
      <c r="A9" s="25" t="s">
        <v>4</v>
      </c>
      <c r="B9" s="25"/>
      <c r="C9" s="6">
        <v>1352</v>
      </c>
      <c r="D9" s="4">
        <v>2647</v>
      </c>
      <c r="E9" s="5">
        <v>2130</v>
      </c>
      <c r="F9" s="5">
        <v>2329</v>
      </c>
      <c r="G9" s="20">
        <f t="shared" si="0"/>
        <v>199</v>
      </c>
    </row>
    <row r="10" spans="1:7" ht="12.75">
      <c r="A10" s="25" t="s">
        <v>5</v>
      </c>
      <c r="B10" s="25"/>
      <c r="C10" s="6">
        <v>2896</v>
      </c>
      <c r="D10" s="4">
        <v>3282</v>
      </c>
      <c r="E10" s="5">
        <v>2261</v>
      </c>
      <c r="F10" s="5">
        <v>4225</v>
      </c>
      <c r="G10" s="20">
        <f t="shared" si="0"/>
        <v>1964</v>
      </c>
    </row>
    <row r="11" spans="1:7" ht="12.75">
      <c r="A11" s="25" t="s">
        <v>6</v>
      </c>
      <c r="B11" s="25"/>
      <c r="C11" s="4">
        <v>1801</v>
      </c>
      <c r="D11" s="4">
        <v>3684</v>
      </c>
      <c r="E11" s="4">
        <v>3955</v>
      </c>
      <c r="F11" s="4">
        <v>4697</v>
      </c>
      <c r="G11" s="20">
        <f t="shared" si="0"/>
        <v>742</v>
      </c>
    </row>
    <row r="12" spans="1:7" ht="12.75">
      <c r="A12" s="26" t="s">
        <v>7</v>
      </c>
      <c r="B12" s="26"/>
      <c r="C12" s="11">
        <f>SUM(C4:C11)</f>
        <v>11135</v>
      </c>
      <c r="D12" s="11">
        <f>SUM(D4:D11)</f>
        <v>17277</v>
      </c>
      <c r="E12" s="11">
        <f>SUM(E4:E11)</f>
        <v>19329</v>
      </c>
      <c r="F12" s="11">
        <f>SUM(F4:F11)</f>
        <v>41754</v>
      </c>
      <c r="G12" s="21">
        <f t="shared" si="0"/>
        <v>22425</v>
      </c>
    </row>
  </sheetData>
  <sheetProtection/>
  <mergeCells count="9">
    <mergeCell ref="A3:B3"/>
    <mergeCell ref="A4:B4"/>
    <mergeCell ref="A6:B6"/>
    <mergeCell ref="A7:B7"/>
    <mergeCell ref="A12:B12"/>
    <mergeCell ref="A8:B8"/>
    <mergeCell ref="A9:B9"/>
    <mergeCell ref="A10:B10"/>
    <mergeCell ref="A11:B11"/>
  </mergeCells>
  <printOptions/>
  <pageMargins left="0.75" right="0.75" top="1" bottom="1" header="0.512" footer="0.512"/>
  <pageSetup horizontalDpi="96" verticalDpi="96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2022-07-28T03:01:12Z</dcterms:created>
  <dcterms:modified xsi:type="dcterms:W3CDTF">2022-07-28T03:01:12Z</dcterms:modified>
  <cp:category/>
  <cp:version/>
  <cp:contentType/>
  <cp:contentStatus/>
</cp:coreProperties>
</file>