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2" windowWidth="13392" windowHeight="7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<sst xmlns="http://schemas.openxmlformats.org/spreadsheetml/2006/main" count="100" uniqueCount="74">
  <si>
    <t>刑法犯総数（交通業過を除く）</t>
  </si>
  <si>
    <t>窃盗犯</t>
  </si>
  <si>
    <t>うち侵入盗</t>
  </si>
  <si>
    <t>知能犯</t>
  </si>
  <si>
    <t>風俗犯</t>
  </si>
  <si>
    <t>その他の刑法犯</t>
  </si>
  <si>
    <t>認知件数</t>
  </si>
  <si>
    <t>検挙件数</t>
  </si>
  <si>
    <t>検挙人員</t>
  </si>
  <si>
    <t>全国総数</t>
  </si>
  <si>
    <t>北海道</t>
  </si>
  <si>
    <t>計</t>
  </si>
  <si>
    <t>札幌</t>
  </si>
  <si>
    <t>函館</t>
  </si>
  <si>
    <t>旭川</t>
  </si>
  <si>
    <t>釧路</t>
  </si>
  <si>
    <t>北見</t>
  </si>
  <si>
    <t>東北</t>
  </si>
  <si>
    <t>青森</t>
  </si>
  <si>
    <t>岩手</t>
  </si>
  <si>
    <t>宮城</t>
  </si>
  <si>
    <t>秋田</t>
  </si>
  <si>
    <t>山形</t>
  </si>
  <si>
    <t>福島</t>
  </si>
  <si>
    <t>東京</t>
  </si>
  <si>
    <t>関東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</si>
  <si>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</si>
  <si>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</si>
  <si>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</si>
  <si>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</si>
  <si>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</si>
  <si>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</si>
  <si>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</si>
  <si>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</si>
  <si>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</si>
  <si>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</si>
  <si>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</t>
  </si>
  <si>
    <t>富山</t>
  </si>
  <si>
    <t>石川</t>
  </si>
  <si>
    <t>福井</t>
  </si>
  <si>
    <t>岐阜</t>
  </si>
  <si>
    <t>愛知</t>
  </si>
  <si>
    <t>三重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</si>
  <si>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</si>
  <si>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</si>
  <si>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</si>
  <si>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</si>
  <si>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</si>
  <si>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</si>
  <si>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</si>
  <si>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</si>
  <si>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</si>
  <si>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</si>
  <si>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</si>
  <si>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</si>
  <si>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</si>
  <si>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</si>
  <si>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</si>
  <si>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</si>
  <si>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</si>
  <si>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</si>
  <si>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</si>
  <si>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</si>
  <si>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</si>
  <si>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</si>
  <si>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</si>
  <si>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</si>
  <si>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</si>
  <si>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</si>
  <si>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</si>
  <si>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粗暴犯総数</t>
  </si>
  <si>
    <t>凶悪犯総数</t>
  </si>
  <si>
    <t>　　　　　　区分
都道府県</t>
  </si>
  <si>
    <t>統計４－８　都道府県別刑法犯の認知件数、検挙件数、検挙人員（平成15年）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</si>
</sst>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76200</xdr:rowOff>
    </xdr:from>
    <xdr:to>
      <xdr:col>14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9858375" y="457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76200</xdr:rowOff>
    </xdr:from>
    <xdr:to>
      <xdr:col>15</xdr:col>
      <xdr:colOff>0</xdr:colOff>
      <xdr:row>2</xdr:row>
      <xdr:rowOff>76200</xdr:rowOff>
    </xdr:to>
    <xdr:sp>
      <xdr:nvSpPr>
        <xdr:cNvPr id="2" name="Line 4"/>
        <xdr:cNvSpPr>
          <a:spLocks/>
        </xdr:cNvSpPr>
      </xdr:nvSpPr>
      <xdr:spPr>
        <a:xfrm>
          <a:off x="9858375" y="4572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showGridLines="0" tabSelected="1" zoomScalePageLayoutView="0" workbookViewId="0" topLeftCell="A1">
      <selection activeCell="A2" sqref="A2"/>
    </sheetView>
  </sheetViews>
  <sheetFormatPr defaultColWidth="9" defaultRowHeight="14.25"/>
  <cols>
    <col min="1" max="1" width="5.3984375" style="2" customWidth="1"/>
    <col min="2" max="2" width="5.69921875" style="2" customWidth="1"/>
    <col min="3" max="14" width="7.69921875" style="2" customWidth="1"/>
    <col min="15" max="15" width="8" style="2" customWidth="1"/>
    <col min="16" max="24" width="7.69921875" style="2" customWidth="1"/>
    <col min="25" max="16384" width="9" style="2" customWidth="1"/>
  </cols>
  <sheetData>
    <row r="1" spans="1:24" ht="1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72</v>
      </c>
      <c r="B3" s="10"/>
      <c r="C3" s="6" t="s">
        <v>0</v>
      </c>
      <c r="D3" s="6"/>
      <c r="E3" s="6"/>
      <c r="F3" s="6" t="s">
        <v>71</v>
      </c>
      <c r="G3" s="6"/>
      <c r="H3" s="6"/>
      <c r="I3" s="6" t="s">
        <v>70</v>
      </c>
      <c r="J3" s="6"/>
      <c r="K3" s="6"/>
      <c r="L3" s="6" t="s">
        <v>1</v>
      </c>
      <c r="M3" s="6"/>
      <c r="N3" s="7"/>
      <c r="O3" s="5" t="s">
        <v>2</v>
      </c>
      <c r="P3" s="6" t="s">
        <v>3</v>
      </c>
      <c r="Q3" s="6"/>
      <c r="R3" s="6"/>
      <c r="S3" s="6" t="s">
        <v>4</v>
      </c>
      <c r="T3" s="6"/>
      <c r="U3" s="6"/>
      <c r="V3" s="6" t="s">
        <v>5</v>
      </c>
      <c r="W3" s="6"/>
      <c r="X3" s="6"/>
    </row>
    <row r="4" spans="1:24" ht="15.75" customHeight="1">
      <c r="A4" s="11"/>
      <c r="B4" s="12"/>
      <c r="C4" s="3" t="s">
        <v>6</v>
      </c>
      <c r="D4" s="3" t="s">
        <v>7</v>
      </c>
      <c r="E4" s="3" t="s">
        <v>8</v>
      </c>
      <c r="F4" s="3" t="s">
        <v>6</v>
      </c>
      <c r="G4" s="3" t="s">
        <v>7</v>
      </c>
      <c r="H4" s="3" t="s">
        <v>8</v>
      </c>
      <c r="I4" s="3" t="s">
        <v>6</v>
      </c>
      <c r="J4" s="3" t="s">
        <v>7</v>
      </c>
      <c r="K4" s="3" t="s">
        <v>8</v>
      </c>
      <c r="L4" s="3" t="s">
        <v>6</v>
      </c>
      <c r="M4" s="3" t="s">
        <v>7</v>
      </c>
      <c r="N4" s="3" t="s">
        <v>8</v>
      </c>
      <c r="O4" s="3" t="s">
        <v>6</v>
      </c>
      <c r="P4" s="3" t="s">
        <v>6</v>
      </c>
      <c r="Q4" s="3" t="s">
        <v>7</v>
      </c>
      <c r="R4" s="3" t="s">
        <v>8</v>
      </c>
      <c r="S4" s="3" t="s">
        <v>6</v>
      </c>
      <c r="T4" s="3" t="s">
        <v>7</v>
      </c>
      <c r="U4" s="3" t="s">
        <v>8</v>
      </c>
      <c r="V4" s="3" t="s">
        <v>6</v>
      </c>
      <c r="W4" s="3" t="s">
        <v>7</v>
      </c>
      <c r="X4" s="3" t="s">
        <v>8</v>
      </c>
    </row>
    <row r="5" spans="1:24" ht="10.5">
      <c r="A5" s="6" t="s">
        <v>9</v>
      </c>
      <c r="B5" s="6"/>
      <c r="C5" s="4">
        <f>C6+C12+C19+C20+C31+C38+C45+C51+C56</f>
        <v>2790136</v>
      </c>
      <c r="D5" s="4">
        <f aca="true" t="shared" si="0" ref="D5:X5">D6+D12+D19+D20+D31+D38+D45+D51+D56</f>
        <v>648319</v>
      </c>
      <c r="E5" s="4">
        <f t="shared" si="0"/>
        <v>379602</v>
      </c>
      <c r="F5" s="4">
        <f t="shared" si="0"/>
        <v>13658</v>
      </c>
      <c r="G5" s="4">
        <f t="shared" si="0"/>
        <v>8238</v>
      </c>
      <c r="H5" s="4">
        <f t="shared" si="0"/>
        <v>8362</v>
      </c>
      <c r="I5" s="4">
        <f t="shared" si="0"/>
        <v>78759</v>
      </c>
      <c r="J5" s="4">
        <f t="shared" si="0"/>
        <v>42296</v>
      </c>
      <c r="K5" s="4">
        <f t="shared" si="0"/>
        <v>49530</v>
      </c>
      <c r="L5" s="4">
        <f t="shared" si="0"/>
        <v>2235844</v>
      </c>
      <c r="M5" s="4">
        <f t="shared" si="0"/>
        <v>433918</v>
      </c>
      <c r="N5" s="4">
        <f t="shared" si="0"/>
        <v>191403</v>
      </c>
      <c r="O5" s="4">
        <f t="shared" si="0"/>
        <v>333233</v>
      </c>
      <c r="P5" s="4">
        <f t="shared" si="0"/>
        <v>74754</v>
      </c>
      <c r="Q5" s="4">
        <f t="shared" si="0"/>
        <v>40574</v>
      </c>
      <c r="R5" s="4">
        <f t="shared" si="0"/>
        <v>13653</v>
      </c>
      <c r="S5" s="4">
        <f t="shared" si="0"/>
        <v>13034</v>
      </c>
      <c r="T5" s="4">
        <f t="shared" si="0"/>
        <v>6165</v>
      </c>
      <c r="U5" s="4">
        <f t="shared" si="0"/>
        <v>5886</v>
      </c>
      <c r="V5" s="4">
        <f t="shared" si="0"/>
        <v>374087</v>
      </c>
      <c r="W5" s="4">
        <f t="shared" si="0"/>
        <v>117128</v>
      </c>
      <c r="X5" s="4">
        <f t="shared" si="0"/>
        <v>110768</v>
      </c>
    </row>
    <row r="6" spans="1:24" ht="10.5">
      <c r="A6" s="6" t="s">
        <v>10</v>
      </c>
      <c r="B6" s="4" t="s">
        <v>11</v>
      </c>
      <c r="C6" s="4">
        <f>SUM(C7:C11)</f>
        <v>93863</v>
      </c>
      <c r="D6" s="4">
        <f aca="true" t="shared" si="1" ref="D6:X6">SUM(D7:D11)</f>
        <v>17909</v>
      </c>
      <c r="E6" s="4">
        <f t="shared" si="1"/>
        <v>12484</v>
      </c>
      <c r="F6" s="4">
        <f t="shared" si="1"/>
        <v>507</v>
      </c>
      <c r="G6" s="4">
        <f t="shared" si="1"/>
        <v>336</v>
      </c>
      <c r="H6" s="4">
        <f t="shared" si="1"/>
        <v>334</v>
      </c>
      <c r="I6" s="4">
        <f t="shared" si="1"/>
        <v>2500</v>
      </c>
      <c r="J6" s="4">
        <f t="shared" si="1"/>
        <v>1692</v>
      </c>
      <c r="K6" s="4">
        <f t="shared" si="1"/>
        <v>2057</v>
      </c>
      <c r="L6" s="4">
        <f t="shared" si="1"/>
        <v>76395</v>
      </c>
      <c r="M6" s="4">
        <f t="shared" si="1"/>
        <v>12504</v>
      </c>
      <c r="N6" s="4">
        <f t="shared" si="1"/>
        <v>7606</v>
      </c>
      <c r="O6" s="4">
        <f t="shared" si="1"/>
        <v>12287</v>
      </c>
      <c r="P6" s="4">
        <f t="shared" si="1"/>
        <v>1740</v>
      </c>
      <c r="Q6" s="4">
        <f t="shared" si="1"/>
        <v>801</v>
      </c>
      <c r="R6" s="4">
        <f t="shared" si="1"/>
        <v>423</v>
      </c>
      <c r="S6" s="4">
        <f t="shared" si="1"/>
        <v>437</v>
      </c>
      <c r="T6" s="4">
        <f t="shared" si="1"/>
        <v>193</v>
      </c>
      <c r="U6" s="4">
        <f t="shared" si="1"/>
        <v>126</v>
      </c>
      <c r="V6" s="4">
        <f t="shared" si="1"/>
        <v>12284</v>
      </c>
      <c r="W6" s="4">
        <f t="shared" si="1"/>
        <v>2383</v>
      </c>
      <c r="X6" s="4">
        <f t="shared" si="1"/>
        <v>1938</v>
      </c>
    </row>
    <row r="7" spans="1:24" ht="10.5">
      <c r="A7" s="6"/>
      <c r="B7" s="4" t="s">
        <v>12</v>
      </c>
      <c r="C7" s="4">
        <v>62143</v>
      </c>
      <c r="D7" s="4">
        <v>11181</v>
      </c>
      <c r="E7" s="4">
        <v>8323</v>
      </c>
      <c r="F7" s="4">
        <v>337</v>
      </c>
      <c r="G7" s="4">
        <v>214</v>
      </c>
      <c r="H7" s="4">
        <v>220</v>
      </c>
      <c r="I7" s="4">
        <v>1686</v>
      </c>
      <c r="J7" s="4">
        <v>1053</v>
      </c>
      <c r="K7" s="4">
        <v>1284</v>
      </c>
      <c r="L7" s="4">
        <v>50494</v>
      </c>
      <c r="M7" s="4">
        <v>7488</v>
      </c>
      <c r="N7" s="4">
        <v>5012</v>
      </c>
      <c r="O7" s="4">
        <v>7339</v>
      </c>
      <c r="P7" s="4">
        <v>1169</v>
      </c>
      <c r="Q7" s="4">
        <v>510</v>
      </c>
      <c r="R7" s="4">
        <v>263</v>
      </c>
      <c r="S7" s="4">
        <v>299</v>
      </c>
      <c r="T7" s="4">
        <v>131</v>
      </c>
      <c r="U7" s="4">
        <v>83</v>
      </c>
      <c r="V7" s="4">
        <v>8158</v>
      </c>
      <c r="W7" s="4">
        <v>1785</v>
      </c>
      <c r="X7" s="4">
        <v>1461</v>
      </c>
    </row>
    <row r="8" spans="1:24" ht="10.5">
      <c r="A8" s="6"/>
      <c r="B8" s="4" t="s">
        <v>13</v>
      </c>
      <c r="C8" s="4">
        <v>7717</v>
      </c>
      <c r="D8" s="4">
        <v>1561</v>
      </c>
      <c r="E8" s="4">
        <v>993</v>
      </c>
      <c r="F8" s="4">
        <v>37</v>
      </c>
      <c r="G8" s="4">
        <v>25</v>
      </c>
      <c r="H8" s="4">
        <v>21</v>
      </c>
      <c r="I8" s="4">
        <v>196</v>
      </c>
      <c r="J8" s="4">
        <v>161</v>
      </c>
      <c r="K8" s="4">
        <v>193</v>
      </c>
      <c r="L8" s="4">
        <v>6321</v>
      </c>
      <c r="M8" s="4">
        <v>1188</v>
      </c>
      <c r="N8" s="4">
        <v>608</v>
      </c>
      <c r="O8" s="4">
        <v>1168</v>
      </c>
      <c r="P8" s="4">
        <v>106</v>
      </c>
      <c r="Q8" s="4">
        <v>46</v>
      </c>
      <c r="R8" s="4">
        <v>45</v>
      </c>
      <c r="S8" s="4">
        <v>33</v>
      </c>
      <c r="T8" s="4">
        <v>26</v>
      </c>
      <c r="U8" s="4">
        <v>17</v>
      </c>
      <c r="V8" s="4">
        <v>1024</v>
      </c>
      <c r="W8" s="4">
        <v>115</v>
      </c>
      <c r="X8" s="4">
        <v>109</v>
      </c>
    </row>
    <row r="9" spans="1:24" ht="10.5">
      <c r="A9" s="6"/>
      <c r="B9" s="4" t="s">
        <v>14</v>
      </c>
      <c r="C9" s="4">
        <v>10817</v>
      </c>
      <c r="D9" s="4">
        <v>2077</v>
      </c>
      <c r="E9" s="4">
        <v>1328</v>
      </c>
      <c r="F9" s="4">
        <v>63</v>
      </c>
      <c r="G9" s="4">
        <v>39</v>
      </c>
      <c r="H9" s="4">
        <v>37</v>
      </c>
      <c r="I9" s="4">
        <v>260</v>
      </c>
      <c r="J9" s="4">
        <v>201</v>
      </c>
      <c r="K9" s="4">
        <v>239</v>
      </c>
      <c r="L9" s="4">
        <v>8893</v>
      </c>
      <c r="M9" s="4">
        <v>1512</v>
      </c>
      <c r="N9" s="4">
        <v>833</v>
      </c>
      <c r="O9" s="4">
        <v>1487</v>
      </c>
      <c r="P9" s="4">
        <v>218</v>
      </c>
      <c r="Q9" s="4">
        <v>123</v>
      </c>
      <c r="R9" s="4">
        <v>61</v>
      </c>
      <c r="S9" s="4">
        <v>50</v>
      </c>
      <c r="T9" s="4">
        <v>17</v>
      </c>
      <c r="U9" s="4">
        <v>10</v>
      </c>
      <c r="V9" s="4">
        <v>1333</v>
      </c>
      <c r="W9" s="4">
        <v>185</v>
      </c>
      <c r="X9" s="4">
        <v>148</v>
      </c>
    </row>
    <row r="10" spans="1:24" ht="10.5">
      <c r="A10" s="6"/>
      <c r="B10" s="4" t="s">
        <v>15</v>
      </c>
      <c r="C10" s="4">
        <v>9564</v>
      </c>
      <c r="D10" s="4">
        <v>2025</v>
      </c>
      <c r="E10" s="4">
        <v>1210</v>
      </c>
      <c r="F10" s="4">
        <v>59</v>
      </c>
      <c r="G10" s="4">
        <v>46</v>
      </c>
      <c r="H10" s="4">
        <v>44</v>
      </c>
      <c r="I10" s="4">
        <v>254</v>
      </c>
      <c r="J10" s="4">
        <v>195</v>
      </c>
      <c r="K10" s="4">
        <v>239</v>
      </c>
      <c r="L10" s="4">
        <v>7839</v>
      </c>
      <c r="M10" s="4">
        <v>1486</v>
      </c>
      <c r="N10" s="4">
        <v>725</v>
      </c>
      <c r="O10" s="4">
        <v>1673</v>
      </c>
      <c r="P10" s="4">
        <v>163</v>
      </c>
      <c r="Q10" s="4">
        <v>79</v>
      </c>
      <c r="R10" s="4">
        <v>32</v>
      </c>
      <c r="S10" s="4">
        <v>22</v>
      </c>
      <c r="T10" s="4">
        <v>12</v>
      </c>
      <c r="U10" s="4">
        <v>10</v>
      </c>
      <c r="V10" s="4">
        <v>1227</v>
      </c>
      <c r="W10" s="4">
        <v>207</v>
      </c>
      <c r="X10" s="4">
        <v>160</v>
      </c>
    </row>
    <row r="11" spans="1:24" ht="10.5">
      <c r="A11" s="6"/>
      <c r="B11" s="4" t="s">
        <v>16</v>
      </c>
      <c r="C11" s="4">
        <v>3622</v>
      </c>
      <c r="D11" s="4">
        <v>1065</v>
      </c>
      <c r="E11" s="4">
        <v>630</v>
      </c>
      <c r="F11" s="4">
        <v>11</v>
      </c>
      <c r="G11" s="4">
        <v>12</v>
      </c>
      <c r="H11" s="4">
        <v>12</v>
      </c>
      <c r="I11" s="4">
        <v>104</v>
      </c>
      <c r="J11" s="4">
        <v>82</v>
      </c>
      <c r="K11" s="4">
        <v>102</v>
      </c>
      <c r="L11" s="4">
        <v>2848</v>
      </c>
      <c r="M11" s="4">
        <v>830</v>
      </c>
      <c r="N11" s="4">
        <v>428</v>
      </c>
      <c r="O11" s="4">
        <v>620</v>
      </c>
      <c r="P11" s="4">
        <v>84</v>
      </c>
      <c r="Q11" s="4">
        <v>43</v>
      </c>
      <c r="R11" s="4">
        <v>22</v>
      </c>
      <c r="S11" s="4">
        <v>33</v>
      </c>
      <c r="T11" s="4">
        <v>7</v>
      </c>
      <c r="U11" s="4">
        <v>6</v>
      </c>
      <c r="V11" s="4">
        <v>542</v>
      </c>
      <c r="W11" s="4">
        <v>91</v>
      </c>
      <c r="X11" s="4">
        <v>60</v>
      </c>
    </row>
    <row r="12" spans="1:24" ht="10.5">
      <c r="A12" s="6" t="s">
        <v>17</v>
      </c>
      <c r="B12" s="4" t="s">
        <v>11</v>
      </c>
      <c r="C12" s="4">
        <f>SUM(C13:C18)</f>
        <v>135031</v>
      </c>
      <c r="D12" s="4">
        <f aca="true" t="shared" si="2" ref="D12:X12">SUM(D13:D18)</f>
        <v>43432</v>
      </c>
      <c r="E12" s="4">
        <f t="shared" si="2"/>
        <v>26731</v>
      </c>
      <c r="F12" s="4">
        <f t="shared" si="2"/>
        <v>590</v>
      </c>
      <c r="G12" s="4">
        <f t="shared" si="2"/>
        <v>419</v>
      </c>
      <c r="H12" s="4">
        <f t="shared" si="2"/>
        <v>364</v>
      </c>
      <c r="I12" s="4">
        <f t="shared" si="2"/>
        <v>3966</v>
      </c>
      <c r="J12" s="4">
        <f t="shared" si="2"/>
        <v>2371</v>
      </c>
      <c r="K12" s="4">
        <f t="shared" si="2"/>
        <v>2583</v>
      </c>
      <c r="L12" s="4">
        <f t="shared" si="2"/>
        <v>104564</v>
      </c>
      <c r="M12" s="4">
        <f t="shared" si="2"/>
        <v>29796</v>
      </c>
      <c r="N12" s="4">
        <f t="shared" si="2"/>
        <v>16788</v>
      </c>
      <c r="O12" s="4">
        <f t="shared" si="2"/>
        <v>15384</v>
      </c>
      <c r="P12" s="4">
        <f t="shared" si="2"/>
        <v>5310</v>
      </c>
      <c r="Q12" s="4">
        <f t="shared" si="2"/>
        <v>4024</v>
      </c>
      <c r="R12" s="4">
        <f t="shared" si="2"/>
        <v>1105</v>
      </c>
      <c r="S12" s="4">
        <f t="shared" si="2"/>
        <v>820</v>
      </c>
      <c r="T12" s="4">
        <f t="shared" si="2"/>
        <v>344</v>
      </c>
      <c r="U12" s="4">
        <f t="shared" si="2"/>
        <v>234</v>
      </c>
      <c r="V12" s="4">
        <f t="shared" si="2"/>
        <v>19781</v>
      </c>
      <c r="W12" s="4">
        <f t="shared" si="2"/>
        <v>6478</v>
      </c>
      <c r="X12" s="4">
        <f t="shared" si="2"/>
        <v>5657</v>
      </c>
    </row>
    <row r="13" spans="1:24" ht="10.5">
      <c r="A13" s="6"/>
      <c r="B13" s="4" t="s">
        <v>18</v>
      </c>
      <c r="C13" s="4">
        <v>18940</v>
      </c>
      <c r="D13" s="4">
        <v>5855</v>
      </c>
      <c r="E13" s="4">
        <v>4005</v>
      </c>
      <c r="F13" s="4">
        <v>111</v>
      </c>
      <c r="G13" s="4">
        <v>64</v>
      </c>
      <c r="H13" s="4">
        <v>57</v>
      </c>
      <c r="I13" s="4">
        <v>828</v>
      </c>
      <c r="J13" s="4">
        <v>459</v>
      </c>
      <c r="K13" s="4">
        <v>382</v>
      </c>
      <c r="L13" s="4">
        <v>14373</v>
      </c>
      <c r="M13" s="4">
        <v>4016</v>
      </c>
      <c r="N13" s="4">
        <v>2821</v>
      </c>
      <c r="O13" s="4">
        <v>1606</v>
      </c>
      <c r="P13" s="4">
        <v>755</v>
      </c>
      <c r="Q13" s="4">
        <v>489</v>
      </c>
      <c r="R13" s="4">
        <v>159</v>
      </c>
      <c r="S13" s="4">
        <v>206</v>
      </c>
      <c r="T13" s="4">
        <v>61</v>
      </c>
      <c r="U13" s="4">
        <v>30</v>
      </c>
      <c r="V13" s="4">
        <v>2667</v>
      </c>
      <c r="W13" s="4">
        <v>766</v>
      </c>
      <c r="X13" s="4">
        <v>556</v>
      </c>
    </row>
    <row r="14" spans="1:24" ht="10.5">
      <c r="A14" s="6"/>
      <c r="B14" s="4" t="s">
        <v>19</v>
      </c>
      <c r="C14" s="4">
        <v>13686</v>
      </c>
      <c r="D14" s="4">
        <v>4495</v>
      </c>
      <c r="E14" s="4">
        <v>2910</v>
      </c>
      <c r="F14" s="4">
        <v>78</v>
      </c>
      <c r="G14" s="4">
        <v>66</v>
      </c>
      <c r="H14" s="4">
        <v>49</v>
      </c>
      <c r="I14" s="4">
        <v>312</v>
      </c>
      <c r="J14" s="4">
        <v>225</v>
      </c>
      <c r="K14" s="4">
        <v>268</v>
      </c>
      <c r="L14" s="4">
        <v>10504</v>
      </c>
      <c r="M14" s="4">
        <v>2905</v>
      </c>
      <c r="N14" s="4">
        <v>1865</v>
      </c>
      <c r="O14" s="4">
        <v>1429</v>
      </c>
      <c r="P14" s="4">
        <v>800</v>
      </c>
      <c r="Q14" s="4">
        <v>681</v>
      </c>
      <c r="R14" s="4">
        <v>191</v>
      </c>
      <c r="S14" s="4">
        <v>62</v>
      </c>
      <c r="T14" s="4">
        <v>32</v>
      </c>
      <c r="U14" s="4">
        <v>24</v>
      </c>
      <c r="V14" s="4">
        <v>1930</v>
      </c>
      <c r="W14" s="4">
        <v>586</v>
      </c>
      <c r="X14" s="4">
        <v>513</v>
      </c>
    </row>
    <row r="15" spans="1:24" ht="10.5">
      <c r="A15" s="6"/>
      <c r="B15" s="4" t="s">
        <v>20</v>
      </c>
      <c r="C15" s="4">
        <v>43376</v>
      </c>
      <c r="D15" s="4">
        <v>11976</v>
      </c>
      <c r="E15" s="4">
        <v>7772</v>
      </c>
      <c r="F15" s="4">
        <v>170</v>
      </c>
      <c r="G15" s="4">
        <v>115</v>
      </c>
      <c r="H15" s="4">
        <v>78</v>
      </c>
      <c r="I15" s="4">
        <v>950</v>
      </c>
      <c r="J15" s="4">
        <v>481</v>
      </c>
      <c r="K15" s="4">
        <v>582</v>
      </c>
      <c r="L15" s="4">
        <v>34066</v>
      </c>
      <c r="M15" s="4">
        <v>7731</v>
      </c>
      <c r="N15" s="4">
        <v>4225</v>
      </c>
      <c r="O15" s="4">
        <v>5246</v>
      </c>
      <c r="P15" s="4">
        <v>1244</v>
      </c>
      <c r="Q15" s="4">
        <v>915</v>
      </c>
      <c r="R15" s="4">
        <v>294</v>
      </c>
      <c r="S15" s="4">
        <v>215</v>
      </c>
      <c r="T15" s="4">
        <v>89</v>
      </c>
      <c r="U15" s="4">
        <v>82</v>
      </c>
      <c r="V15" s="4">
        <v>6731</v>
      </c>
      <c r="W15" s="4">
        <v>2645</v>
      </c>
      <c r="X15" s="4">
        <v>2511</v>
      </c>
    </row>
    <row r="16" spans="1:24" ht="10.5">
      <c r="A16" s="6"/>
      <c r="B16" s="4" t="s">
        <v>21</v>
      </c>
      <c r="C16" s="4">
        <v>10616</v>
      </c>
      <c r="D16" s="4">
        <v>4869</v>
      </c>
      <c r="E16" s="4">
        <v>2758</v>
      </c>
      <c r="F16" s="4">
        <v>42</v>
      </c>
      <c r="G16" s="4">
        <v>35</v>
      </c>
      <c r="H16" s="4">
        <v>37</v>
      </c>
      <c r="I16" s="4">
        <v>342</v>
      </c>
      <c r="J16" s="4">
        <v>240</v>
      </c>
      <c r="K16" s="4">
        <v>269</v>
      </c>
      <c r="L16" s="4">
        <v>7916</v>
      </c>
      <c r="M16" s="4">
        <v>3307</v>
      </c>
      <c r="N16" s="4">
        <v>1835</v>
      </c>
      <c r="O16" s="4">
        <v>1037</v>
      </c>
      <c r="P16" s="4">
        <v>643</v>
      </c>
      <c r="Q16" s="4">
        <v>678</v>
      </c>
      <c r="R16" s="4">
        <v>122</v>
      </c>
      <c r="S16" s="4">
        <v>72</v>
      </c>
      <c r="T16" s="4">
        <v>50</v>
      </c>
      <c r="U16" s="4">
        <v>26</v>
      </c>
      <c r="V16" s="4">
        <v>1601</v>
      </c>
      <c r="W16" s="4">
        <v>559</v>
      </c>
      <c r="X16" s="4">
        <v>469</v>
      </c>
    </row>
    <row r="17" spans="1:24" ht="10.5">
      <c r="A17" s="6"/>
      <c r="B17" s="4" t="s">
        <v>22</v>
      </c>
      <c r="C17" s="4">
        <v>12852</v>
      </c>
      <c r="D17" s="4">
        <v>5130</v>
      </c>
      <c r="E17" s="4">
        <v>2958</v>
      </c>
      <c r="F17" s="4">
        <v>51</v>
      </c>
      <c r="G17" s="4">
        <v>45</v>
      </c>
      <c r="H17" s="4">
        <v>59</v>
      </c>
      <c r="I17" s="4">
        <v>471</v>
      </c>
      <c r="J17" s="4">
        <v>309</v>
      </c>
      <c r="K17" s="4">
        <v>378</v>
      </c>
      <c r="L17" s="4">
        <v>9902</v>
      </c>
      <c r="M17" s="4">
        <v>3699</v>
      </c>
      <c r="N17" s="4">
        <v>1757</v>
      </c>
      <c r="O17" s="4">
        <v>1298</v>
      </c>
      <c r="P17" s="4">
        <v>462</v>
      </c>
      <c r="Q17" s="4">
        <v>317</v>
      </c>
      <c r="R17" s="4">
        <v>138</v>
      </c>
      <c r="S17" s="4">
        <v>68</v>
      </c>
      <c r="T17" s="4">
        <v>28</v>
      </c>
      <c r="U17" s="4">
        <v>17</v>
      </c>
      <c r="V17" s="4">
        <v>1898</v>
      </c>
      <c r="W17" s="4">
        <v>732</v>
      </c>
      <c r="X17" s="4">
        <v>609</v>
      </c>
    </row>
    <row r="18" spans="1:24" ht="10.5">
      <c r="A18" s="6"/>
      <c r="B18" s="4" t="s">
        <v>23</v>
      </c>
      <c r="C18" s="4">
        <v>35561</v>
      </c>
      <c r="D18" s="4">
        <v>11107</v>
      </c>
      <c r="E18" s="4">
        <v>6328</v>
      </c>
      <c r="F18" s="4">
        <v>138</v>
      </c>
      <c r="G18" s="4">
        <v>94</v>
      </c>
      <c r="H18" s="4">
        <v>84</v>
      </c>
      <c r="I18" s="4">
        <v>1063</v>
      </c>
      <c r="J18" s="4">
        <v>657</v>
      </c>
      <c r="K18" s="4">
        <v>704</v>
      </c>
      <c r="L18" s="4">
        <v>27803</v>
      </c>
      <c r="M18" s="4">
        <v>8138</v>
      </c>
      <c r="N18" s="4">
        <v>4285</v>
      </c>
      <c r="O18" s="4">
        <v>4768</v>
      </c>
      <c r="P18" s="4">
        <v>1406</v>
      </c>
      <c r="Q18" s="4">
        <v>944</v>
      </c>
      <c r="R18" s="4">
        <v>201</v>
      </c>
      <c r="S18" s="4">
        <v>197</v>
      </c>
      <c r="T18" s="4">
        <v>84</v>
      </c>
      <c r="U18" s="4">
        <v>55</v>
      </c>
      <c r="V18" s="4">
        <v>4954</v>
      </c>
      <c r="W18" s="4">
        <v>1190</v>
      </c>
      <c r="X18" s="4">
        <v>999</v>
      </c>
    </row>
    <row r="19" spans="1:24" ht="10.5">
      <c r="A19" s="7" t="s">
        <v>24</v>
      </c>
      <c r="B19" s="8"/>
      <c r="C19" s="4">
        <v>299406</v>
      </c>
      <c r="D19" s="4">
        <v>85995</v>
      </c>
      <c r="E19" s="4">
        <v>54280</v>
      </c>
      <c r="F19" s="4">
        <v>1796</v>
      </c>
      <c r="G19" s="4">
        <v>1075</v>
      </c>
      <c r="H19" s="4">
        <v>1170</v>
      </c>
      <c r="I19" s="4">
        <v>9543</v>
      </c>
      <c r="J19" s="4">
        <v>5916</v>
      </c>
      <c r="K19" s="4">
        <v>7240</v>
      </c>
      <c r="L19" s="4">
        <v>228732</v>
      </c>
      <c r="M19" s="4">
        <v>50516</v>
      </c>
      <c r="N19" s="4">
        <v>18672</v>
      </c>
      <c r="O19" s="4">
        <v>31426</v>
      </c>
      <c r="P19" s="4">
        <v>9853</v>
      </c>
      <c r="Q19" s="4">
        <v>3111</v>
      </c>
      <c r="R19" s="4">
        <v>1857</v>
      </c>
      <c r="S19" s="4">
        <v>1747</v>
      </c>
      <c r="T19" s="4">
        <v>1063</v>
      </c>
      <c r="U19" s="4">
        <v>1313</v>
      </c>
      <c r="V19" s="4">
        <v>47735</v>
      </c>
      <c r="W19" s="4">
        <v>24314</v>
      </c>
      <c r="X19" s="4">
        <v>24028</v>
      </c>
    </row>
    <row r="20" spans="1:24" ht="10.5">
      <c r="A20" s="6" t="s">
        <v>25</v>
      </c>
      <c r="B20" s="4" t="s">
        <v>11</v>
      </c>
      <c r="C20" s="4">
        <f>SUM(C21:C30)</f>
        <v>819702</v>
      </c>
      <c r="D20" s="4">
        <f aca="true" t="shared" si="3" ref="D20:X20">SUM(D21:D30)</f>
        <v>170652</v>
      </c>
      <c r="E20" s="4">
        <f t="shared" si="3"/>
        <v>96636</v>
      </c>
      <c r="F20" s="4">
        <f t="shared" si="3"/>
        <v>4682</v>
      </c>
      <c r="G20" s="4">
        <f t="shared" si="3"/>
        <v>2569</v>
      </c>
      <c r="H20" s="4">
        <f t="shared" si="3"/>
        <v>2532</v>
      </c>
      <c r="I20" s="4">
        <f t="shared" si="3"/>
        <v>23696</v>
      </c>
      <c r="J20" s="4">
        <f t="shared" si="3"/>
        <v>11920</v>
      </c>
      <c r="K20" s="4">
        <f t="shared" si="3"/>
        <v>13444</v>
      </c>
      <c r="L20" s="4">
        <f t="shared" si="3"/>
        <v>662959</v>
      </c>
      <c r="M20" s="4">
        <f t="shared" si="3"/>
        <v>117405</v>
      </c>
      <c r="N20" s="4">
        <f t="shared" si="3"/>
        <v>50042</v>
      </c>
      <c r="O20" s="4">
        <f t="shared" si="3"/>
        <v>115959</v>
      </c>
      <c r="P20" s="4">
        <f t="shared" si="3"/>
        <v>18186</v>
      </c>
      <c r="Q20" s="4">
        <f t="shared" si="3"/>
        <v>8914</v>
      </c>
      <c r="R20" s="4">
        <f t="shared" si="3"/>
        <v>3353</v>
      </c>
      <c r="S20" s="4">
        <f t="shared" si="3"/>
        <v>3574</v>
      </c>
      <c r="T20" s="4">
        <f t="shared" si="3"/>
        <v>1520</v>
      </c>
      <c r="U20" s="4">
        <f t="shared" si="3"/>
        <v>1051</v>
      </c>
      <c r="V20" s="4">
        <f t="shared" si="3"/>
        <v>106605</v>
      </c>
      <c r="W20" s="4">
        <f t="shared" si="3"/>
        <v>28324</v>
      </c>
      <c r="X20" s="4">
        <f t="shared" si="3"/>
        <v>26214</v>
      </c>
    </row>
    <row r="21" spans="1:24" ht="10.5">
      <c r="A21" s="6"/>
      <c r="B21" s="4" t="s">
        <v>26</v>
      </c>
      <c r="C21" s="4">
        <v>64844</v>
      </c>
      <c r="D21" s="4">
        <v>13977</v>
      </c>
      <c r="E21" s="4">
        <v>5960</v>
      </c>
      <c r="F21" s="4">
        <v>409</v>
      </c>
      <c r="G21" s="4">
        <v>224</v>
      </c>
      <c r="H21" s="4">
        <v>189</v>
      </c>
      <c r="I21" s="4">
        <v>1778</v>
      </c>
      <c r="J21" s="4">
        <v>815</v>
      </c>
      <c r="K21" s="4">
        <v>973</v>
      </c>
      <c r="L21" s="4">
        <v>53646</v>
      </c>
      <c r="M21" s="4">
        <v>11336</v>
      </c>
      <c r="N21" s="4">
        <v>3915</v>
      </c>
      <c r="O21" s="4">
        <v>10765</v>
      </c>
      <c r="P21" s="4">
        <v>1541</v>
      </c>
      <c r="Q21" s="4">
        <v>781</v>
      </c>
      <c r="R21" s="4">
        <v>244</v>
      </c>
      <c r="S21" s="4">
        <v>312</v>
      </c>
      <c r="T21" s="4">
        <v>104</v>
      </c>
      <c r="U21" s="4">
        <v>55</v>
      </c>
      <c r="V21" s="4">
        <v>7158</v>
      </c>
      <c r="W21" s="4">
        <v>717</v>
      </c>
      <c r="X21" s="4">
        <v>584</v>
      </c>
    </row>
    <row r="22" spans="1:24" ht="10.5">
      <c r="A22" s="6"/>
      <c r="B22" s="4" t="s">
        <v>27</v>
      </c>
      <c r="C22" s="4">
        <v>40469</v>
      </c>
      <c r="D22" s="4">
        <v>9355</v>
      </c>
      <c r="E22" s="4">
        <v>5114</v>
      </c>
      <c r="F22" s="4">
        <v>229</v>
      </c>
      <c r="G22" s="4">
        <v>119</v>
      </c>
      <c r="H22" s="4">
        <v>120</v>
      </c>
      <c r="I22" s="4">
        <v>1320</v>
      </c>
      <c r="J22" s="4">
        <v>676</v>
      </c>
      <c r="K22" s="4">
        <v>824</v>
      </c>
      <c r="L22" s="4">
        <v>32161</v>
      </c>
      <c r="M22" s="4">
        <v>6550</v>
      </c>
      <c r="N22" s="4">
        <v>2585</v>
      </c>
      <c r="O22" s="4">
        <v>6272</v>
      </c>
      <c r="P22" s="4">
        <v>1453</v>
      </c>
      <c r="Q22" s="4">
        <v>711</v>
      </c>
      <c r="R22" s="4">
        <v>466</v>
      </c>
      <c r="S22" s="4">
        <v>174</v>
      </c>
      <c r="T22" s="4">
        <v>53</v>
      </c>
      <c r="U22" s="4">
        <v>45</v>
      </c>
      <c r="V22" s="4">
        <v>5132</v>
      </c>
      <c r="W22" s="4">
        <v>1246</v>
      </c>
      <c r="X22" s="4">
        <v>1074</v>
      </c>
    </row>
    <row r="23" spans="1:24" ht="10.5">
      <c r="A23" s="6"/>
      <c r="B23" s="4" t="s">
        <v>28</v>
      </c>
      <c r="C23" s="4">
        <v>40753</v>
      </c>
      <c r="D23" s="4">
        <v>10054</v>
      </c>
      <c r="E23" s="4">
        <v>4756</v>
      </c>
      <c r="F23" s="4">
        <v>209</v>
      </c>
      <c r="G23" s="4">
        <v>127</v>
      </c>
      <c r="H23" s="4">
        <v>121</v>
      </c>
      <c r="I23" s="4">
        <v>802</v>
      </c>
      <c r="J23" s="4">
        <v>512</v>
      </c>
      <c r="K23" s="4">
        <v>546</v>
      </c>
      <c r="L23" s="4">
        <v>32867</v>
      </c>
      <c r="M23" s="4">
        <v>7434</v>
      </c>
      <c r="N23" s="4">
        <v>2967</v>
      </c>
      <c r="O23" s="4">
        <v>6853</v>
      </c>
      <c r="P23" s="4">
        <v>1182</v>
      </c>
      <c r="Q23" s="4">
        <v>847</v>
      </c>
      <c r="R23" s="4">
        <v>207</v>
      </c>
      <c r="S23" s="4">
        <v>168</v>
      </c>
      <c r="T23" s="4">
        <v>71</v>
      </c>
      <c r="U23" s="4">
        <v>40</v>
      </c>
      <c r="V23" s="4">
        <v>5525</v>
      </c>
      <c r="W23" s="4">
        <v>1063</v>
      </c>
      <c r="X23" s="4">
        <v>875</v>
      </c>
    </row>
    <row r="24" spans="1:24" ht="10.5">
      <c r="A24" s="6"/>
      <c r="B24" s="4" t="s">
        <v>29</v>
      </c>
      <c r="C24" s="4">
        <v>179276</v>
      </c>
      <c r="D24" s="4">
        <v>25788</v>
      </c>
      <c r="E24" s="4">
        <v>15631</v>
      </c>
      <c r="F24" s="4">
        <v>1185</v>
      </c>
      <c r="G24" s="4">
        <v>543</v>
      </c>
      <c r="H24" s="4">
        <v>542</v>
      </c>
      <c r="I24" s="4">
        <v>4655</v>
      </c>
      <c r="J24" s="4">
        <v>2263</v>
      </c>
      <c r="K24" s="4">
        <v>2532</v>
      </c>
      <c r="L24" s="4">
        <v>144633</v>
      </c>
      <c r="M24" s="4">
        <v>16139</v>
      </c>
      <c r="N24" s="4">
        <v>6677</v>
      </c>
      <c r="O24" s="4">
        <v>24398</v>
      </c>
      <c r="P24" s="4">
        <v>2434</v>
      </c>
      <c r="Q24" s="4">
        <v>956</v>
      </c>
      <c r="R24" s="4">
        <v>427</v>
      </c>
      <c r="S24" s="4">
        <v>705</v>
      </c>
      <c r="T24" s="4">
        <v>278</v>
      </c>
      <c r="U24" s="4">
        <v>180</v>
      </c>
      <c r="V24" s="4">
        <v>25664</v>
      </c>
      <c r="W24" s="4">
        <v>5609</v>
      </c>
      <c r="X24" s="4">
        <v>5273</v>
      </c>
    </row>
    <row r="25" spans="1:24" ht="10.5">
      <c r="A25" s="6"/>
      <c r="B25" s="4" t="s">
        <v>30</v>
      </c>
      <c r="C25" s="4">
        <v>164278</v>
      </c>
      <c r="D25" s="4">
        <v>33458</v>
      </c>
      <c r="E25" s="4">
        <v>15411</v>
      </c>
      <c r="F25" s="4">
        <v>900</v>
      </c>
      <c r="G25" s="4">
        <v>529</v>
      </c>
      <c r="H25" s="4">
        <v>549</v>
      </c>
      <c r="I25" s="4">
        <v>4448</v>
      </c>
      <c r="J25" s="4">
        <v>1963</v>
      </c>
      <c r="K25" s="4">
        <v>2160</v>
      </c>
      <c r="L25" s="4">
        <v>135853</v>
      </c>
      <c r="M25" s="4">
        <v>24121</v>
      </c>
      <c r="N25" s="4">
        <v>7601</v>
      </c>
      <c r="O25" s="4">
        <v>25282</v>
      </c>
      <c r="P25" s="4">
        <v>3294</v>
      </c>
      <c r="Q25" s="4">
        <v>1658</v>
      </c>
      <c r="R25" s="4">
        <v>448</v>
      </c>
      <c r="S25" s="4">
        <v>488</v>
      </c>
      <c r="T25" s="4">
        <v>215</v>
      </c>
      <c r="U25" s="4">
        <v>133</v>
      </c>
      <c r="V25" s="4">
        <v>19295</v>
      </c>
      <c r="W25" s="4">
        <v>4972</v>
      </c>
      <c r="X25" s="4">
        <v>4520</v>
      </c>
    </row>
    <row r="26" spans="1:24" ht="10.5">
      <c r="A26" s="6"/>
      <c r="B26" s="4" t="s">
        <v>31</v>
      </c>
      <c r="C26" s="4">
        <v>186290</v>
      </c>
      <c r="D26" s="4">
        <v>40019</v>
      </c>
      <c r="E26" s="4">
        <v>26576</v>
      </c>
      <c r="F26" s="4">
        <v>1075</v>
      </c>
      <c r="G26" s="4">
        <v>576</v>
      </c>
      <c r="H26" s="4">
        <v>565</v>
      </c>
      <c r="I26" s="4">
        <v>7242</v>
      </c>
      <c r="J26" s="4">
        <v>3447</v>
      </c>
      <c r="K26" s="4">
        <v>3786</v>
      </c>
      <c r="L26" s="4">
        <v>149929</v>
      </c>
      <c r="M26" s="4">
        <v>24715</v>
      </c>
      <c r="N26" s="4">
        <v>11904</v>
      </c>
      <c r="O26" s="4">
        <v>24764</v>
      </c>
      <c r="P26" s="4">
        <v>3559</v>
      </c>
      <c r="Q26" s="4">
        <v>1241</v>
      </c>
      <c r="R26" s="4">
        <v>703</v>
      </c>
      <c r="S26" s="4">
        <v>985</v>
      </c>
      <c r="T26" s="4">
        <v>456</v>
      </c>
      <c r="U26" s="4">
        <v>357</v>
      </c>
      <c r="V26" s="4">
        <v>23500</v>
      </c>
      <c r="W26" s="4">
        <v>9584</v>
      </c>
      <c r="X26" s="4">
        <v>9261</v>
      </c>
    </row>
    <row r="27" spans="1:24" ht="10.5">
      <c r="A27" s="6"/>
      <c r="B27" s="4" t="s">
        <v>32</v>
      </c>
      <c r="C27" s="4">
        <v>35413</v>
      </c>
      <c r="D27" s="4">
        <v>10096</v>
      </c>
      <c r="E27" s="4">
        <v>5550</v>
      </c>
      <c r="F27" s="4">
        <v>151</v>
      </c>
      <c r="G27" s="4">
        <v>98</v>
      </c>
      <c r="H27" s="4">
        <v>92</v>
      </c>
      <c r="I27" s="4">
        <v>763</v>
      </c>
      <c r="J27" s="4">
        <v>504</v>
      </c>
      <c r="K27" s="4">
        <v>548</v>
      </c>
      <c r="L27" s="4">
        <v>27131</v>
      </c>
      <c r="M27" s="4">
        <v>6943</v>
      </c>
      <c r="N27" s="4">
        <v>3570</v>
      </c>
      <c r="O27" s="4">
        <v>3867</v>
      </c>
      <c r="P27" s="4">
        <v>1632</v>
      </c>
      <c r="Q27" s="4">
        <v>1117</v>
      </c>
      <c r="R27" s="4">
        <v>151</v>
      </c>
      <c r="S27" s="4">
        <v>175</v>
      </c>
      <c r="T27" s="4">
        <v>71</v>
      </c>
      <c r="U27" s="4">
        <v>51</v>
      </c>
      <c r="V27" s="4">
        <v>5561</v>
      </c>
      <c r="W27" s="4">
        <v>1363</v>
      </c>
      <c r="X27" s="4">
        <v>1138</v>
      </c>
    </row>
    <row r="28" spans="1:24" ht="10.5">
      <c r="A28" s="6"/>
      <c r="B28" s="4" t="s">
        <v>33</v>
      </c>
      <c r="C28" s="4">
        <v>14130</v>
      </c>
      <c r="D28" s="4">
        <v>3245</v>
      </c>
      <c r="E28" s="4">
        <v>1968</v>
      </c>
      <c r="F28" s="4">
        <v>92</v>
      </c>
      <c r="G28" s="4">
        <v>58</v>
      </c>
      <c r="H28" s="4">
        <v>51</v>
      </c>
      <c r="I28" s="4">
        <v>412</v>
      </c>
      <c r="J28" s="4">
        <v>222</v>
      </c>
      <c r="K28" s="4">
        <v>307</v>
      </c>
      <c r="L28" s="4">
        <v>11571</v>
      </c>
      <c r="M28" s="4">
        <v>2344</v>
      </c>
      <c r="N28" s="4">
        <v>1212</v>
      </c>
      <c r="O28" s="4">
        <v>2351</v>
      </c>
      <c r="P28" s="4">
        <v>441</v>
      </c>
      <c r="Q28" s="4">
        <v>234</v>
      </c>
      <c r="R28" s="4">
        <v>72</v>
      </c>
      <c r="S28" s="4">
        <v>122</v>
      </c>
      <c r="T28" s="4">
        <v>43</v>
      </c>
      <c r="U28" s="4">
        <v>25</v>
      </c>
      <c r="V28" s="4">
        <v>1492</v>
      </c>
      <c r="W28" s="4">
        <v>344</v>
      </c>
      <c r="X28" s="4">
        <v>301</v>
      </c>
    </row>
    <row r="29" spans="1:24" ht="10.5">
      <c r="A29" s="6"/>
      <c r="B29" s="4" t="s">
        <v>34</v>
      </c>
      <c r="C29" s="4">
        <v>31974</v>
      </c>
      <c r="D29" s="4">
        <v>8748</v>
      </c>
      <c r="E29" s="4">
        <v>5403</v>
      </c>
      <c r="F29" s="4">
        <v>121</v>
      </c>
      <c r="G29" s="4">
        <v>92</v>
      </c>
      <c r="H29" s="4">
        <v>86</v>
      </c>
      <c r="I29" s="4">
        <v>542</v>
      </c>
      <c r="J29" s="4">
        <v>444</v>
      </c>
      <c r="K29" s="4">
        <v>566</v>
      </c>
      <c r="L29" s="4">
        <v>26033</v>
      </c>
      <c r="M29" s="4">
        <v>6618</v>
      </c>
      <c r="N29" s="4">
        <v>3550</v>
      </c>
      <c r="O29" s="4">
        <v>3446</v>
      </c>
      <c r="P29" s="4">
        <v>988</v>
      </c>
      <c r="Q29" s="4">
        <v>488</v>
      </c>
      <c r="R29" s="4">
        <v>179</v>
      </c>
      <c r="S29" s="4">
        <v>127</v>
      </c>
      <c r="T29" s="4">
        <v>69</v>
      </c>
      <c r="U29" s="4">
        <v>38</v>
      </c>
      <c r="V29" s="4">
        <v>4163</v>
      </c>
      <c r="W29" s="4">
        <v>1037</v>
      </c>
      <c r="X29" s="4">
        <v>984</v>
      </c>
    </row>
    <row r="30" spans="1:24" ht="10.5">
      <c r="A30" s="6"/>
      <c r="B30" s="4" t="s">
        <v>35</v>
      </c>
      <c r="C30" s="4">
        <v>62275</v>
      </c>
      <c r="D30" s="4">
        <v>15912</v>
      </c>
      <c r="E30" s="4">
        <v>10267</v>
      </c>
      <c r="F30" s="4">
        <v>311</v>
      </c>
      <c r="G30" s="4">
        <v>203</v>
      </c>
      <c r="H30" s="4">
        <v>217</v>
      </c>
      <c r="I30" s="4">
        <v>1734</v>
      </c>
      <c r="J30" s="4">
        <v>1074</v>
      </c>
      <c r="K30" s="4">
        <v>1202</v>
      </c>
      <c r="L30" s="4">
        <v>49135</v>
      </c>
      <c r="M30" s="4">
        <v>11205</v>
      </c>
      <c r="N30" s="4">
        <v>6061</v>
      </c>
      <c r="O30" s="4">
        <v>7961</v>
      </c>
      <c r="P30" s="4">
        <v>1662</v>
      </c>
      <c r="Q30" s="4">
        <v>881</v>
      </c>
      <c r="R30" s="4">
        <v>456</v>
      </c>
      <c r="S30" s="4">
        <v>318</v>
      </c>
      <c r="T30" s="4">
        <v>160</v>
      </c>
      <c r="U30" s="4">
        <v>127</v>
      </c>
      <c r="V30" s="4">
        <v>9115</v>
      </c>
      <c r="W30" s="4">
        <v>2389</v>
      </c>
      <c r="X30" s="4">
        <v>2204</v>
      </c>
    </row>
    <row r="31" spans="1:24" ht="10.5">
      <c r="A31" s="6" t="s">
        <v>36</v>
      </c>
      <c r="B31" s="4" t="s">
        <v>11</v>
      </c>
      <c r="C31" s="4">
        <f>SUM(C32:C37)</f>
        <v>361021</v>
      </c>
      <c r="D31" s="4">
        <f aca="true" t="shared" si="4" ref="D31:X31">SUM(D32:D37)</f>
        <v>80140</v>
      </c>
      <c r="E31" s="4">
        <f t="shared" si="4"/>
        <v>34389</v>
      </c>
      <c r="F31" s="4">
        <f t="shared" si="4"/>
        <v>1234</v>
      </c>
      <c r="G31" s="4">
        <f t="shared" si="4"/>
        <v>714</v>
      </c>
      <c r="H31" s="4">
        <f t="shared" si="4"/>
        <v>718</v>
      </c>
      <c r="I31" s="4">
        <f t="shared" si="4"/>
        <v>7679</v>
      </c>
      <c r="J31" s="4">
        <f t="shared" si="4"/>
        <v>2885</v>
      </c>
      <c r="K31" s="4">
        <f t="shared" si="4"/>
        <v>3647</v>
      </c>
      <c r="L31" s="4">
        <f t="shared" si="4"/>
        <v>294473</v>
      </c>
      <c r="M31" s="4">
        <f t="shared" si="4"/>
        <v>60975</v>
      </c>
      <c r="N31" s="4">
        <f t="shared" si="4"/>
        <v>19002</v>
      </c>
      <c r="O31" s="4">
        <f t="shared" si="4"/>
        <v>46793</v>
      </c>
      <c r="P31" s="4">
        <f t="shared" si="4"/>
        <v>8329</v>
      </c>
      <c r="Q31" s="4">
        <f t="shared" si="4"/>
        <v>4734</v>
      </c>
      <c r="R31" s="4">
        <f t="shared" si="4"/>
        <v>1143</v>
      </c>
      <c r="S31" s="4">
        <f t="shared" si="4"/>
        <v>1165</v>
      </c>
      <c r="T31" s="4">
        <f t="shared" si="4"/>
        <v>582</v>
      </c>
      <c r="U31" s="4">
        <f t="shared" si="4"/>
        <v>467</v>
      </c>
      <c r="V31" s="4">
        <f t="shared" si="4"/>
        <v>48141</v>
      </c>
      <c r="W31" s="4">
        <f t="shared" si="4"/>
        <v>10250</v>
      </c>
      <c r="X31" s="4">
        <f t="shared" si="4"/>
        <v>9412</v>
      </c>
    </row>
    <row r="32" spans="1:24" ht="10.5">
      <c r="A32" s="6"/>
      <c r="B32" s="4" t="s">
        <v>37</v>
      </c>
      <c r="C32" s="4">
        <v>15501</v>
      </c>
      <c r="D32" s="4">
        <v>4829</v>
      </c>
      <c r="E32" s="4">
        <v>3076</v>
      </c>
      <c r="F32" s="4">
        <v>54</v>
      </c>
      <c r="G32" s="4">
        <v>44</v>
      </c>
      <c r="H32" s="4">
        <v>32</v>
      </c>
      <c r="I32" s="4">
        <v>390</v>
      </c>
      <c r="J32" s="4">
        <v>258</v>
      </c>
      <c r="K32" s="4">
        <v>317</v>
      </c>
      <c r="L32" s="4">
        <v>11999</v>
      </c>
      <c r="M32" s="4">
        <v>3453</v>
      </c>
      <c r="N32" s="4">
        <v>2008</v>
      </c>
      <c r="O32" s="4">
        <v>1654</v>
      </c>
      <c r="P32" s="4">
        <v>577</v>
      </c>
      <c r="Q32" s="4">
        <v>307</v>
      </c>
      <c r="R32" s="4">
        <v>121</v>
      </c>
      <c r="S32" s="4">
        <v>89</v>
      </c>
      <c r="T32" s="4">
        <v>55</v>
      </c>
      <c r="U32" s="4">
        <v>21</v>
      </c>
      <c r="V32" s="4">
        <v>2392</v>
      </c>
      <c r="W32" s="4">
        <v>712</v>
      </c>
      <c r="X32" s="4">
        <v>577</v>
      </c>
    </row>
    <row r="33" spans="1:24" ht="10.5">
      <c r="A33" s="6"/>
      <c r="B33" s="4" t="s">
        <v>38</v>
      </c>
      <c r="C33" s="4">
        <v>17770</v>
      </c>
      <c r="D33" s="4">
        <v>6667</v>
      </c>
      <c r="E33" s="4">
        <v>2994</v>
      </c>
      <c r="F33" s="4">
        <v>76</v>
      </c>
      <c r="G33" s="4">
        <v>51</v>
      </c>
      <c r="H33" s="4">
        <v>63</v>
      </c>
      <c r="I33" s="4">
        <v>486</v>
      </c>
      <c r="J33" s="4">
        <v>313</v>
      </c>
      <c r="K33" s="4">
        <v>322</v>
      </c>
      <c r="L33" s="4">
        <v>14054</v>
      </c>
      <c r="M33" s="4">
        <v>4944</v>
      </c>
      <c r="N33" s="4">
        <v>1772</v>
      </c>
      <c r="O33" s="4">
        <v>2578</v>
      </c>
      <c r="P33" s="4">
        <v>641</v>
      </c>
      <c r="Q33" s="4">
        <v>438</v>
      </c>
      <c r="R33" s="4">
        <v>103</v>
      </c>
      <c r="S33" s="4">
        <v>140</v>
      </c>
      <c r="T33" s="4">
        <v>53</v>
      </c>
      <c r="U33" s="4">
        <v>33</v>
      </c>
      <c r="V33" s="4">
        <v>2373</v>
      </c>
      <c r="W33" s="4">
        <v>868</v>
      </c>
      <c r="X33" s="4">
        <v>701</v>
      </c>
    </row>
    <row r="34" spans="1:24" ht="10.5">
      <c r="A34" s="6"/>
      <c r="B34" s="4" t="s">
        <v>39</v>
      </c>
      <c r="C34" s="4">
        <v>12501</v>
      </c>
      <c r="D34" s="4">
        <v>4369</v>
      </c>
      <c r="E34" s="4">
        <v>2438</v>
      </c>
      <c r="F34" s="4">
        <v>50</v>
      </c>
      <c r="G34" s="4">
        <v>38</v>
      </c>
      <c r="H34" s="4">
        <v>41</v>
      </c>
      <c r="I34" s="4">
        <v>278</v>
      </c>
      <c r="J34" s="4">
        <v>174</v>
      </c>
      <c r="K34" s="4">
        <v>194</v>
      </c>
      <c r="L34" s="4">
        <v>9976</v>
      </c>
      <c r="M34" s="4">
        <v>3186</v>
      </c>
      <c r="N34" s="4">
        <v>1635</v>
      </c>
      <c r="O34" s="4">
        <v>1469</v>
      </c>
      <c r="P34" s="4">
        <v>489</v>
      </c>
      <c r="Q34" s="4">
        <v>401</v>
      </c>
      <c r="R34" s="4">
        <v>58</v>
      </c>
      <c r="S34" s="4">
        <v>56</v>
      </c>
      <c r="T34" s="4">
        <v>26</v>
      </c>
      <c r="U34" s="4">
        <v>37</v>
      </c>
      <c r="V34" s="4">
        <v>1652</v>
      </c>
      <c r="W34" s="4">
        <v>544</v>
      </c>
      <c r="X34" s="4">
        <v>473</v>
      </c>
    </row>
    <row r="35" spans="1:24" ht="10.5">
      <c r="A35" s="6"/>
      <c r="B35" s="4" t="s">
        <v>40</v>
      </c>
      <c r="C35" s="4">
        <v>46956</v>
      </c>
      <c r="D35" s="4">
        <v>9446</v>
      </c>
      <c r="E35" s="4">
        <v>5199</v>
      </c>
      <c r="F35" s="4">
        <v>143</v>
      </c>
      <c r="G35" s="4">
        <v>104</v>
      </c>
      <c r="H35" s="4">
        <v>95</v>
      </c>
      <c r="I35" s="4">
        <v>796</v>
      </c>
      <c r="J35" s="4">
        <v>381</v>
      </c>
      <c r="K35" s="4">
        <v>467</v>
      </c>
      <c r="L35" s="4">
        <v>37810</v>
      </c>
      <c r="M35" s="4">
        <v>7061</v>
      </c>
      <c r="N35" s="4">
        <v>3076</v>
      </c>
      <c r="O35" s="4">
        <v>6616</v>
      </c>
      <c r="P35" s="4">
        <v>1021</v>
      </c>
      <c r="Q35" s="4">
        <v>285</v>
      </c>
      <c r="R35" s="4">
        <v>188</v>
      </c>
      <c r="S35" s="4">
        <v>244</v>
      </c>
      <c r="T35" s="4">
        <v>122</v>
      </c>
      <c r="U35" s="4">
        <v>112</v>
      </c>
      <c r="V35" s="4">
        <v>6942</v>
      </c>
      <c r="W35" s="4">
        <v>1493</v>
      </c>
      <c r="X35" s="4">
        <v>1261</v>
      </c>
    </row>
    <row r="36" spans="1:24" ht="10.5">
      <c r="A36" s="6"/>
      <c r="B36" s="4" t="s">
        <v>41</v>
      </c>
      <c r="C36" s="4">
        <v>225706</v>
      </c>
      <c r="D36" s="4">
        <v>46468</v>
      </c>
      <c r="E36" s="4">
        <v>16344</v>
      </c>
      <c r="F36" s="4">
        <v>748</v>
      </c>
      <c r="G36" s="4">
        <v>379</v>
      </c>
      <c r="H36" s="4">
        <v>390</v>
      </c>
      <c r="I36" s="4">
        <v>4873</v>
      </c>
      <c r="J36" s="4">
        <v>1411</v>
      </c>
      <c r="K36" s="4">
        <v>1834</v>
      </c>
      <c r="L36" s="4">
        <v>186167</v>
      </c>
      <c r="M36" s="4">
        <v>35792</v>
      </c>
      <c r="N36" s="4">
        <v>7559</v>
      </c>
      <c r="O36" s="4">
        <v>29433</v>
      </c>
      <c r="P36" s="4">
        <v>4497</v>
      </c>
      <c r="Q36" s="4">
        <v>2617</v>
      </c>
      <c r="R36" s="4">
        <v>475</v>
      </c>
      <c r="S36" s="4">
        <v>465</v>
      </c>
      <c r="T36" s="4">
        <v>243</v>
      </c>
      <c r="U36" s="4">
        <v>209</v>
      </c>
      <c r="V36" s="4">
        <v>28956</v>
      </c>
      <c r="W36" s="4">
        <v>6026</v>
      </c>
      <c r="X36" s="4">
        <v>5877</v>
      </c>
    </row>
    <row r="37" spans="1:24" ht="10.5">
      <c r="A37" s="6"/>
      <c r="B37" s="4" t="s">
        <v>42</v>
      </c>
      <c r="C37" s="4">
        <v>42587</v>
      </c>
      <c r="D37" s="4">
        <v>8361</v>
      </c>
      <c r="E37" s="4">
        <v>4338</v>
      </c>
      <c r="F37" s="4">
        <v>163</v>
      </c>
      <c r="G37" s="4">
        <v>98</v>
      </c>
      <c r="H37" s="4">
        <v>97</v>
      </c>
      <c r="I37" s="4">
        <v>856</v>
      </c>
      <c r="J37" s="4">
        <v>348</v>
      </c>
      <c r="K37" s="4">
        <v>513</v>
      </c>
      <c r="L37" s="4">
        <v>34467</v>
      </c>
      <c r="M37" s="4">
        <v>6539</v>
      </c>
      <c r="N37" s="4">
        <v>2952</v>
      </c>
      <c r="O37" s="4">
        <v>5043</v>
      </c>
      <c r="P37" s="4">
        <v>1104</v>
      </c>
      <c r="Q37" s="4">
        <v>686</v>
      </c>
      <c r="R37" s="4">
        <v>198</v>
      </c>
      <c r="S37" s="4">
        <v>171</v>
      </c>
      <c r="T37" s="4">
        <v>83</v>
      </c>
      <c r="U37" s="4">
        <v>55</v>
      </c>
      <c r="V37" s="4">
        <v>5826</v>
      </c>
      <c r="W37" s="4">
        <v>607</v>
      </c>
      <c r="X37" s="4">
        <v>523</v>
      </c>
    </row>
    <row r="38" spans="1:24" ht="10.5">
      <c r="A38" s="6" t="s">
        <v>43</v>
      </c>
      <c r="B38" s="4" t="s">
        <v>11</v>
      </c>
      <c r="C38" s="4">
        <f>SUM(C39:C44)</f>
        <v>578761</v>
      </c>
      <c r="D38" s="4">
        <f aca="true" t="shared" si="5" ref="D38:X38">SUM(D39:D44)</f>
        <v>106410</v>
      </c>
      <c r="E38" s="4">
        <f t="shared" si="5"/>
        <v>69678</v>
      </c>
      <c r="F38" s="4">
        <f t="shared" si="5"/>
        <v>2683</v>
      </c>
      <c r="G38" s="4">
        <f t="shared" si="5"/>
        <v>1473</v>
      </c>
      <c r="H38" s="4">
        <f t="shared" si="5"/>
        <v>1567</v>
      </c>
      <c r="I38" s="4">
        <f t="shared" si="5"/>
        <v>16458</v>
      </c>
      <c r="J38" s="4">
        <f t="shared" si="5"/>
        <v>8041</v>
      </c>
      <c r="K38" s="4">
        <f t="shared" si="5"/>
        <v>9564</v>
      </c>
      <c r="L38" s="4">
        <f t="shared" si="5"/>
        <v>462901</v>
      </c>
      <c r="M38" s="4">
        <f t="shared" si="5"/>
        <v>61187</v>
      </c>
      <c r="N38" s="4">
        <f t="shared" si="5"/>
        <v>30854</v>
      </c>
      <c r="O38" s="4">
        <f t="shared" si="5"/>
        <v>51593</v>
      </c>
      <c r="P38" s="4">
        <f t="shared" si="5"/>
        <v>16871</v>
      </c>
      <c r="Q38" s="4">
        <f t="shared" si="5"/>
        <v>10144</v>
      </c>
      <c r="R38" s="4">
        <f t="shared" si="5"/>
        <v>2273</v>
      </c>
      <c r="S38" s="4">
        <f t="shared" si="5"/>
        <v>2798</v>
      </c>
      <c r="T38" s="4">
        <f t="shared" si="5"/>
        <v>1236</v>
      </c>
      <c r="U38" s="4">
        <f t="shared" si="5"/>
        <v>1190</v>
      </c>
      <c r="V38" s="4">
        <f t="shared" si="5"/>
        <v>77050</v>
      </c>
      <c r="W38" s="4">
        <f t="shared" si="5"/>
        <v>24329</v>
      </c>
      <c r="X38" s="4">
        <f t="shared" si="5"/>
        <v>24230</v>
      </c>
    </row>
    <row r="39" spans="1:24" ht="10.5">
      <c r="A39" s="6"/>
      <c r="B39" s="4" t="s">
        <v>44</v>
      </c>
      <c r="C39" s="4">
        <v>27801</v>
      </c>
      <c r="D39" s="4">
        <v>8191</v>
      </c>
      <c r="E39" s="4">
        <v>3231</v>
      </c>
      <c r="F39" s="4">
        <v>94</v>
      </c>
      <c r="G39" s="4">
        <v>64</v>
      </c>
      <c r="H39" s="4">
        <v>96</v>
      </c>
      <c r="I39" s="4">
        <v>672</v>
      </c>
      <c r="J39" s="4">
        <v>339</v>
      </c>
      <c r="K39" s="4">
        <v>379</v>
      </c>
      <c r="L39" s="4">
        <v>22357</v>
      </c>
      <c r="M39" s="4">
        <v>4795</v>
      </c>
      <c r="N39" s="4">
        <v>2107</v>
      </c>
      <c r="O39" s="4">
        <v>3097</v>
      </c>
      <c r="P39" s="4">
        <v>826</v>
      </c>
      <c r="Q39" s="4">
        <v>2280</v>
      </c>
      <c r="R39" s="4">
        <v>134</v>
      </c>
      <c r="S39" s="4">
        <v>167</v>
      </c>
      <c r="T39" s="4">
        <v>85</v>
      </c>
      <c r="U39" s="4">
        <v>57</v>
      </c>
      <c r="V39" s="4">
        <v>3685</v>
      </c>
      <c r="W39" s="4">
        <v>628</v>
      </c>
      <c r="X39" s="4">
        <v>458</v>
      </c>
    </row>
    <row r="40" spans="1:24" ht="10.5">
      <c r="A40" s="6"/>
      <c r="B40" s="4" t="s">
        <v>45</v>
      </c>
      <c r="C40" s="4">
        <v>63291</v>
      </c>
      <c r="D40" s="4">
        <v>15908</v>
      </c>
      <c r="E40" s="4">
        <v>8667</v>
      </c>
      <c r="F40" s="4">
        <v>233</v>
      </c>
      <c r="G40" s="4">
        <v>177</v>
      </c>
      <c r="H40" s="4">
        <v>212</v>
      </c>
      <c r="I40" s="4">
        <v>1920</v>
      </c>
      <c r="J40" s="4">
        <v>1199</v>
      </c>
      <c r="K40" s="4">
        <v>1335</v>
      </c>
      <c r="L40" s="4">
        <v>48310</v>
      </c>
      <c r="M40" s="4">
        <v>9945</v>
      </c>
      <c r="N40" s="4">
        <v>3174</v>
      </c>
      <c r="O40" s="4">
        <v>5471</v>
      </c>
      <c r="P40" s="4">
        <v>1486</v>
      </c>
      <c r="Q40" s="4">
        <v>749</v>
      </c>
      <c r="R40" s="4">
        <v>271</v>
      </c>
      <c r="S40" s="4">
        <v>329</v>
      </c>
      <c r="T40" s="4">
        <v>210</v>
      </c>
      <c r="U40" s="4">
        <v>114</v>
      </c>
      <c r="V40" s="4">
        <v>11013</v>
      </c>
      <c r="W40" s="4">
        <v>3628</v>
      </c>
      <c r="X40" s="4">
        <v>3561</v>
      </c>
    </row>
    <row r="41" spans="1:24" ht="10.5">
      <c r="A41" s="6"/>
      <c r="B41" s="4" t="s">
        <v>46</v>
      </c>
      <c r="C41" s="4">
        <v>285307</v>
      </c>
      <c r="D41" s="4">
        <v>42137</v>
      </c>
      <c r="E41" s="4">
        <v>33456</v>
      </c>
      <c r="F41" s="4">
        <v>1645</v>
      </c>
      <c r="G41" s="4">
        <v>777</v>
      </c>
      <c r="H41" s="4">
        <v>791</v>
      </c>
      <c r="I41" s="4">
        <v>8543</v>
      </c>
      <c r="J41" s="4">
        <v>3392</v>
      </c>
      <c r="K41" s="4">
        <v>4071</v>
      </c>
      <c r="L41" s="4">
        <v>233185</v>
      </c>
      <c r="M41" s="4">
        <v>19279</v>
      </c>
      <c r="N41" s="4">
        <v>13008</v>
      </c>
      <c r="O41" s="4">
        <v>22683</v>
      </c>
      <c r="P41" s="4">
        <v>9991</v>
      </c>
      <c r="Q41" s="4">
        <v>4505</v>
      </c>
      <c r="R41" s="4">
        <v>871</v>
      </c>
      <c r="S41" s="4">
        <v>1584</v>
      </c>
      <c r="T41" s="4">
        <v>668</v>
      </c>
      <c r="U41" s="4">
        <v>751</v>
      </c>
      <c r="V41" s="4">
        <v>30359</v>
      </c>
      <c r="W41" s="4">
        <v>13516</v>
      </c>
      <c r="X41" s="4">
        <v>13964</v>
      </c>
    </row>
    <row r="42" spans="1:24" ht="10.5">
      <c r="A42" s="6"/>
      <c r="B42" s="4" t="s">
        <v>47</v>
      </c>
      <c r="C42" s="4">
        <v>153080</v>
      </c>
      <c r="D42" s="4">
        <v>25973</v>
      </c>
      <c r="E42" s="4">
        <v>17560</v>
      </c>
      <c r="F42" s="4">
        <v>548</v>
      </c>
      <c r="G42" s="4">
        <v>324</v>
      </c>
      <c r="H42" s="4">
        <v>333</v>
      </c>
      <c r="I42" s="4">
        <v>3943</v>
      </c>
      <c r="J42" s="4">
        <v>2207</v>
      </c>
      <c r="K42" s="4">
        <v>2696</v>
      </c>
      <c r="L42" s="4">
        <v>121249</v>
      </c>
      <c r="M42" s="4">
        <v>16872</v>
      </c>
      <c r="N42" s="4">
        <v>8560</v>
      </c>
      <c r="O42" s="4">
        <v>15415</v>
      </c>
      <c r="P42" s="4">
        <v>2731</v>
      </c>
      <c r="Q42" s="4">
        <v>1141</v>
      </c>
      <c r="R42" s="4">
        <v>563</v>
      </c>
      <c r="S42" s="4">
        <v>468</v>
      </c>
      <c r="T42" s="4">
        <v>169</v>
      </c>
      <c r="U42" s="4">
        <v>190</v>
      </c>
      <c r="V42" s="4">
        <v>24141</v>
      </c>
      <c r="W42" s="4">
        <v>5260</v>
      </c>
      <c r="X42" s="4">
        <v>5218</v>
      </c>
    </row>
    <row r="43" spans="1:24" ht="10.5">
      <c r="A43" s="6"/>
      <c r="B43" s="4" t="s">
        <v>48</v>
      </c>
      <c r="C43" s="4">
        <v>28018</v>
      </c>
      <c r="D43" s="4">
        <v>9253</v>
      </c>
      <c r="E43" s="4">
        <v>3710</v>
      </c>
      <c r="F43" s="4">
        <v>93</v>
      </c>
      <c r="G43" s="4">
        <v>78</v>
      </c>
      <c r="H43" s="4">
        <v>75</v>
      </c>
      <c r="I43" s="4">
        <v>727</v>
      </c>
      <c r="J43" s="4">
        <v>504</v>
      </c>
      <c r="K43" s="4">
        <v>641</v>
      </c>
      <c r="L43" s="4">
        <v>21510</v>
      </c>
      <c r="M43" s="4">
        <v>6767</v>
      </c>
      <c r="N43" s="4">
        <v>2216</v>
      </c>
      <c r="O43" s="4">
        <v>2753</v>
      </c>
      <c r="P43" s="4">
        <v>1115</v>
      </c>
      <c r="Q43" s="4">
        <v>1209</v>
      </c>
      <c r="R43" s="4">
        <v>298</v>
      </c>
      <c r="S43" s="4">
        <v>161</v>
      </c>
      <c r="T43" s="4">
        <v>65</v>
      </c>
      <c r="U43" s="4">
        <v>49</v>
      </c>
      <c r="V43" s="4">
        <v>4412</v>
      </c>
      <c r="W43" s="4">
        <v>630</v>
      </c>
      <c r="X43" s="4">
        <v>431</v>
      </c>
    </row>
    <row r="44" spans="1:24" ht="10.5">
      <c r="A44" s="6"/>
      <c r="B44" s="4" t="s">
        <v>49</v>
      </c>
      <c r="C44" s="4">
        <v>21264</v>
      </c>
      <c r="D44" s="4">
        <v>4948</v>
      </c>
      <c r="E44" s="4">
        <v>3054</v>
      </c>
      <c r="F44" s="4">
        <v>70</v>
      </c>
      <c r="G44" s="4">
        <v>53</v>
      </c>
      <c r="H44" s="4">
        <v>60</v>
      </c>
      <c r="I44" s="4">
        <v>653</v>
      </c>
      <c r="J44" s="4">
        <v>400</v>
      </c>
      <c r="K44" s="4">
        <v>442</v>
      </c>
      <c r="L44" s="4">
        <v>16290</v>
      </c>
      <c r="M44" s="4">
        <v>3529</v>
      </c>
      <c r="N44" s="4">
        <v>1789</v>
      </c>
      <c r="O44" s="4">
        <v>2174</v>
      </c>
      <c r="P44" s="4">
        <v>722</v>
      </c>
      <c r="Q44" s="4">
        <v>260</v>
      </c>
      <c r="R44" s="4">
        <v>136</v>
      </c>
      <c r="S44" s="4">
        <v>89</v>
      </c>
      <c r="T44" s="4">
        <v>39</v>
      </c>
      <c r="U44" s="4">
        <v>29</v>
      </c>
      <c r="V44" s="4">
        <v>3440</v>
      </c>
      <c r="W44" s="4">
        <v>667</v>
      </c>
      <c r="X44" s="4">
        <v>598</v>
      </c>
    </row>
    <row r="45" spans="1:24" ht="10.5">
      <c r="A45" s="6" t="s">
        <v>50</v>
      </c>
      <c r="B45" s="4" t="s">
        <v>11</v>
      </c>
      <c r="C45" s="4">
        <f>SUM(C46:C50)</f>
        <v>139054</v>
      </c>
      <c r="D45" s="4">
        <f aca="true" t="shared" si="6" ref="D45:X45">SUM(D46:D50)</f>
        <v>41564</v>
      </c>
      <c r="E45" s="4">
        <f t="shared" si="6"/>
        <v>24941</v>
      </c>
      <c r="F45" s="4">
        <f t="shared" si="6"/>
        <v>577</v>
      </c>
      <c r="G45" s="4">
        <f t="shared" si="6"/>
        <v>445</v>
      </c>
      <c r="H45" s="4">
        <f t="shared" si="6"/>
        <v>452</v>
      </c>
      <c r="I45" s="4">
        <f t="shared" si="6"/>
        <v>4560</v>
      </c>
      <c r="J45" s="4">
        <f t="shared" si="6"/>
        <v>3059</v>
      </c>
      <c r="K45" s="4">
        <f t="shared" si="6"/>
        <v>3387</v>
      </c>
      <c r="L45" s="4">
        <f t="shared" si="6"/>
        <v>106603</v>
      </c>
      <c r="M45" s="4">
        <f t="shared" si="6"/>
        <v>28407</v>
      </c>
      <c r="N45" s="4">
        <f t="shared" si="6"/>
        <v>14118</v>
      </c>
      <c r="O45" s="4">
        <f t="shared" si="6"/>
        <v>14567</v>
      </c>
      <c r="P45" s="4">
        <f t="shared" si="6"/>
        <v>5304</v>
      </c>
      <c r="Q45" s="4">
        <f t="shared" si="6"/>
        <v>3581</v>
      </c>
      <c r="R45" s="4">
        <f t="shared" si="6"/>
        <v>1301</v>
      </c>
      <c r="S45" s="4">
        <f t="shared" si="6"/>
        <v>878</v>
      </c>
      <c r="T45" s="4">
        <f t="shared" si="6"/>
        <v>419</v>
      </c>
      <c r="U45" s="4">
        <f t="shared" si="6"/>
        <v>834</v>
      </c>
      <c r="V45" s="4">
        <f t="shared" si="6"/>
        <v>21132</v>
      </c>
      <c r="W45" s="4">
        <f t="shared" si="6"/>
        <v>5653</v>
      </c>
      <c r="X45" s="4">
        <f t="shared" si="6"/>
        <v>4849</v>
      </c>
    </row>
    <row r="46" spans="1:24" ht="10.5">
      <c r="A46" s="6"/>
      <c r="B46" s="4" t="s">
        <v>51</v>
      </c>
      <c r="C46" s="4">
        <v>9302</v>
      </c>
      <c r="D46" s="4">
        <v>4541</v>
      </c>
      <c r="E46" s="4">
        <v>2390</v>
      </c>
      <c r="F46" s="4">
        <v>40</v>
      </c>
      <c r="G46" s="4">
        <v>31</v>
      </c>
      <c r="H46" s="4">
        <v>51</v>
      </c>
      <c r="I46" s="4">
        <v>281</v>
      </c>
      <c r="J46" s="4">
        <v>345</v>
      </c>
      <c r="K46" s="4">
        <v>274</v>
      </c>
      <c r="L46" s="4">
        <v>6710</v>
      </c>
      <c r="M46" s="4">
        <v>3094</v>
      </c>
      <c r="N46" s="4">
        <v>1342</v>
      </c>
      <c r="O46" s="4">
        <v>817</v>
      </c>
      <c r="P46" s="4">
        <v>507</v>
      </c>
      <c r="Q46" s="4">
        <v>425</v>
      </c>
      <c r="R46" s="4">
        <v>132</v>
      </c>
      <c r="S46" s="4">
        <v>115</v>
      </c>
      <c r="T46" s="4">
        <v>63</v>
      </c>
      <c r="U46" s="4">
        <v>36</v>
      </c>
      <c r="V46" s="4">
        <v>1649</v>
      </c>
      <c r="W46" s="4">
        <v>583</v>
      </c>
      <c r="X46" s="4">
        <v>555</v>
      </c>
    </row>
    <row r="47" spans="1:24" ht="10.5">
      <c r="A47" s="6"/>
      <c r="B47" s="4" t="s">
        <v>52</v>
      </c>
      <c r="C47" s="4">
        <v>9217</v>
      </c>
      <c r="D47" s="4">
        <v>3506</v>
      </c>
      <c r="E47" s="4">
        <v>1813</v>
      </c>
      <c r="F47" s="4">
        <v>48</v>
      </c>
      <c r="G47" s="4">
        <v>35</v>
      </c>
      <c r="H47" s="4">
        <v>39</v>
      </c>
      <c r="I47" s="4">
        <v>221</v>
      </c>
      <c r="J47" s="4">
        <v>160</v>
      </c>
      <c r="K47" s="4">
        <v>149</v>
      </c>
      <c r="L47" s="4">
        <v>6978</v>
      </c>
      <c r="M47" s="4">
        <v>2581</v>
      </c>
      <c r="N47" s="4">
        <v>1189</v>
      </c>
      <c r="O47" s="4">
        <v>736</v>
      </c>
      <c r="P47" s="4">
        <v>469</v>
      </c>
      <c r="Q47" s="4">
        <v>262</v>
      </c>
      <c r="R47" s="4">
        <v>78</v>
      </c>
      <c r="S47" s="4">
        <v>63</v>
      </c>
      <c r="T47" s="4">
        <v>33</v>
      </c>
      <c r="U47" s="4">
        <v>27</v>
      </c>
      <c r="V47" s="4">
        <v>1438</v>
      </c>
      <c r="W47" s="4">
        <v>435</v>
      </c>
      <c r="X47" s="4">
        <v>331</v>
      </c>
    </row>
    <row r="48" spans="1:24" ht="10.5">
      <c r="A48" s="6"/>
      <c r="B48" s="4" t="s">
        <v>53</v>
      </c>
      <c r="C48" s="4">
        <v>43423</v>
      </c>
      <c r="D48" s="4">
        <v>9710</v>
      </c>
      <c r="E48" s="4">
        <v>7196</v>
      </c>
      <c r="F48" s="4">
        <v>176</v>
      </c>
      <c r="G48" s="4">
        <v>123</v>
      </c>
      <c r="H48" s="4">
        <v>124</v>
      </c>
      <c r="I48" s="4">
        <v>1309</v>
      </c>
      <c r="J48" s="4">
        <v>757</v>
      </c>
      <c r="K48" s="4">
        <v>988</v>
      </c>
      <c r="L48" s="4">
        <v>33843</v>
      </c>
      <c r="M48" s="4">
        <v>6393</v>
      </c>
      <c r="N48" s="4">
        <v>3985</v>
      </c>
      <c r="O48" s="4">
        <v>4034</v>
      </c>
      <c r="P48" s="4">
        <v>1577</v>
      </c>
      <c r="Q48" s="4">
        <v>928</v>
      </c>
      <c r="R48" s="4">
        <v>394</v>
      </c>
      <c r="S48" s="4">
        <v>206</v>
      </c>
      <c r="T48" s="4">
        <v>93</v>
      </c>
      <c r="U48" s="4">
        <v>564</v>
      </c>
      <c r="V48" s="4">
        <v>6312</v>
      </c>
      <c r="W48" s="4">
        <v>1416</v>
      </c>
      <c r="X48" s="4">
        <v>1141</v>
      </c>
    </row>
    <row r="49" spans="1:24" ht="10.5">
      <c r="A49" s="6"/>
      <c r="B49" s="4" t="s">
        <v>54</v>
      </c>
      <c r="C49" s="4">
        <v>53512</v>
      </c>
      <c r="D49" s="4">
        <v>13525</v>
      </c>
      <c r="E49" s="4">
        <v>8500</v>
      </c>
      <c r="F49" s="4">
        <v>203</v>
      </c>
      <c r="G49" s="4">
        <v>157</v>
      </c>
      <c r="H49" s="4">
        <v>159</v>
      </c>
      <c r="I49" s="4">
        <v>1999</v>
      </c>
      <c r="J49" s="4">
        <v>1284</v>
      </c>
      <c r="K49" s="4">
        <v>1395</v>
      </c>
      <c r="L49" s="4">
        <v>41528</v>
      </c>
      <c r="M49" s="4">
        <v>8959</v>
      </c>
      <c r="N49" s="4">
        <v>4760</v>
      </c>
      <c r="O49" s="4">
        <v>6297</v>
      </c>
      <c r="P49" s="4">
        <v>1670</v>
      </c>
      <c r="Q49" s="4">
        <v>1058</v>
      </c>
      <c r="R49" s="4">
        <v>319</v>
      </c>
      <c r="S49" s="4">
        <v>391</v>
      </c>
      <c r="T49" s="4">
        <v>158</v>
      </c>
      <c r="U49" s="4">
        <v>142</v>
      </c>
      <c r="V49" s="4">
        <v>7721</v>
      </c>
      <c r="W49" s="4">
        <v>1909</v>
      </c>
      <c r="X49" s="4">
        <v>1725</v>
      </c>
    </row>
    <row r="50" spans="1:24" ht="10.5">
      <c r="A50" s="6"/>
      <c r="B50" s="4" t="s">
        <v>55</v>
      </c>
      <c r="C50" s="4">
        <v>23600</v>
      </c>
      <c r="D50" s="4">
        <v>10282</v>
      </c>
      <c r="E50" s="4">
        <v>5042</v>
      </c>
      <c r="F50" s="4">
        <v>110</v>
      </c>
      <c r="G50" s="4">
        <v>99</v>
      </c>
      <c r="H50" s="4">
        <v>79</v>
      </c>
      <c r="I50" s="4">
        <v>750</v>
      </c>
      <c r="J50" s="4">
        <v>513</v>
      </c>
      <c r="K50" s="4">
        <v>581</v>
      </c>
      <c r="L50" s="4">
        <v>17544</v>
      </c>
      <c r="M50" s="4">
        <v>7380</v>
      </c>
      <c r="N50" s="4">
        <v>2842</v>
      </c>
      <c r="O50" s="4">
        <v>2683</v>
      </c>
      <c r="P50" s="4">
        <v>1081</v>
      </c>
      <c r="Q50" s="4">
        <v>908</v>
      </c>
      <c r="R50" s="4">
        <v>378</v>
      </c>
      <c r="S50" s="4">
        <v>103</v>
      </c>
      <c r="T50" s="4">
        <v>72</v>
      </c>
      <c r="U50" s="4">
        <v>65</v>
      </c>
      <c r="V50" s="4">
        <v>4012</v>
      </c>
      <c r="W50" s="4">
        <v>1310</v>
      </c>
      <c r="X50" s="4">
        <v>1097</v>
      </c>
    </row>
    <row r="51" spans="1:24" ht="10.5">
      <c r="A51" s="6" t="s">
        <v>56</v>
      </c>
      <c r="B51" s="4" t="s">
        <v>11</v>
      </c>
      <c r="C51" s="4">
        <f>SUM(C52:C55)</f>
        <v>75122</v>
      </c>
      <c r="D51" s="4">
        <f aca="true" t="shared" si="7" ref="D51:X51">SUM(D52:D55)</f>
        <v>21543</v>
      </c>
      <c r="E51" s="4">
        <f t="shared" si="7"/>
        <v>12519</v>
      </c>
      <c r="F51" s="4">
        <f t="shared" si="7"/>
        <v>320</v>
      </c>
      <c r="G51" s="4">
        <f t="shared" si="7"/>
        <v>252</v>
      </c>
      <c r="H51" s="4">
        <f t="shared" si="7"/>
        <v>228</v>
      </c>
      <c r="I51" s="4">
        <f t="shared" si="7"/>
        <v>1768</v>
      </c>
      <c r="J51" s="4">
        <f t="shared" si="7"/>
        <v>1351</v>
      </c>
      <c r="K51" s="4">
        <f t="shared" si="7"/>
        <v>1581</v>
      </c>
      <c r="L51" s="4">
        <f t="shared" si="7"/>
        <v>61960</v>
      </c>
      <c r="M51" s="4">
        <f t="shared" si="7"/>
        <v>15846</v>
      </c>
      <c r="N51" s="4">
        <f t="shared" si="7"/>
        <v>7808</v>
      </c>
      <c r="O51" s="4">
        <f t="shared" si="7"/>
        <v>8129</v>
      </c>
      <c r="P51" s="4">
        <f t="shared" si="7"/>
        <v>2245</v>
      </c>
      <c r="Q51" s="4">
        <f t="shared" si="7"/>
        <v>1342</v>
      </c>
      <c r="R51" s="4">
        <f t="shared" si="7"/>
        <v>489</v>
      </c>
      <c r="S51" s="4">
        <f t="shared" si="7"/>
        <v>345</v>
      </c>
      <c r="T51" s="4">
        <f t="shared" si="7"/>
        <v>217</v>
      </c>
      <c r="U51" s="4">
        <f t="shared" si="7"/>
        <v>172</v>
      </c>
      <c r="V51" s="4">
        <f t="shared" si="7"/>
        <v>8484</v>
      </c>
      <c r="W51" s="4">
        <f t="shared" si="7"/>
        <v>2535</v>
      </c>
      <c r="X51" s="4">
        <f t="shared" si="7"/>
        <v>2241</v>
      </c>
    </row>
    <row r="52" spans="1:24" ht="10.5">
      <c r="A52" s="6"/>
      <c r="B52" s="4" t="s">
        <v>57</v>
      </c>
      <c r="C52" s="4">
        <v>12369</v>
      </c>
      <c r="D52" s="4">
        <v>5084</v>
      </c>
      <c r="E52" s="4">
        <v>2454</v>
      </c>
      <c r="F52" s="4">
        <v>62</v>
      </c>
      <c r="G52" s="4">
        <v>57</v>
      </c>
      <c r="H52" s="4">
        <v>45</v>
      </c>
      <c r="I52" s="4">
        <v>376</v>
      </c>
      <c r="J52" s="4">
        <v>276</v>
      </c>
      <c r="K52" s="4">
        <v>315</v>
      </c>
      <c r="L52" s="4">
        <v>9385</v>
      </c>
      <c r="M52" s="4">
        <v>3818</v>
      </c>
      <c r="N52" s="4">
        <v>1441</v>
      </c>
      <c r="O52" s="4">
        <v>1224</v>
      </c>
      <c r="P52" s="4">
        <v>425</v>
      </c>
      <c r="Q52" s="4">
        <v>289</v>
      </c>
      <c r="R52" s="4">
        <v>91</v>
      </c>
      <c r="S52" s="4">
        <v>75</v>
      </c>
      <c r="T52" s="4">
        <v>50</v>
      </c>
      <c r="U52" s="4">
        <v>74</v>
      </c>
      <c r="V52" s="4">
        <v>2046</v>
      </c>
      <c r="W52" s="4">
        <v>594</v>
      </c>
      <c r="X52" s="4">
        <v>488</v>
      </c>
    </row>
    <row r="53" spans="1:24" ht="10.5">
      <c r="A53" s="6"/>
      <c r="B53" s="4" t="s">
        <v>58</v>
      </c>
      <c r="C53" s="4">
        <v>22185</v>
      </c>
      <c r="D53" s="4">
        <v>5415</v>
      </c>
      <c r="E53" s="4">
        <v>3387</v>
      </c>
      <c r="F53" s="4">
        <v>93</v>
      </c>
      <c r="G53" s="4">
        <v>73</v>
      </c>
      <c r="H53" s="4">
        <v>73</v>
      </c>
      <c r="I53" s="4">
        <v>509</v>
      </c>
      <c r="J53" s="4">
        <v>344</v>
      </c>
      <c r="K53" s="4">
        <v>405</v>
      </c>
      <c r="L53" s="4">
        <v>17884</v>
      </c>
      <c r="M53" s="4">
        <v>3850</v>
      </c>
      <c r="N53" s="4">
        <v>2216</v>
      </c>
      <c r="O53" s="4">
        <v>2279</v>
      </c>
      <c r="P53" s="4">
        <v>693</v>
      </c>
      <c r="Q53" s="4">
        <v>469</v>
      </c>
      <c r="R53" s="4">
        <v>159</v>
      </c>
      <c r="S53" s="4">
        <v>81</v>
      </c>
      <c r="T53" s="4">
        <v>39</v>
      </c>
      <c r="U53" s="4">
        <v>34</v>
      </c>
      <c r="V53" s="4">
        <v>2925</v>
      </c>
      <c r="W53" s="4">
        <v>640</v>
      </c>
      <c r="X53" s="4">
        <v>500</v>
      </c>
    </row>
    <row r="54" spans="1:24" ht="10.5">
      <c r="A54" s="6"/>
      <c r="B54" s="4" t="s">
        <v>59</v>
      </c>
      <c r="C54" s="4">
        <v>27380</v>
      </c>
      <c r="D54" s="4">
        <v>6694</v>
      </c>
      <c r="E54" s="4">
        <v>4105</v>
      </c>
      <c r="F54" s="4">
        <v>93</v>
      </c>
      <c r="G54" s="4">
        <v>71</v>
      </c>
      <c r="H54" s="4">
        <v>68</v>
      </c>
      <c r="I54" s="4">
        <v>513</v>
      </c>
      <c r="J54" s="4">
        <v>443</v>
      </c>
      <c r="K54" s="4">
        <v>555</v>
      </c>
      <c r="L54" s="4">
        <v>24145</v>
      </c>
      <c r="M54" s="4">
        <v>4985</v>
      </c>
      <c r="N54" s="4">
        <v>2654</v>
      </c>
      <c r="O54" s="4">
        <v>3256</v>
      </c>
      <c r="P54" s="4">
        <v>794</v>
      </c>
      <c r="Q54" s="4">
        <v>406</v>
      </c>
      <c r="R54" s="4">
        <v>148</v>
      </c>
      <c r="S54" s="4">
        <v>94</v>
      </c>
      <c r="T54" s="4">
        <v>78</v>
      </c>
      <c r="U54" s="4">
        <v>38</v>
      </c>
      <c r="V54" s="4">
        <v>1741</v>
      </c>
      <c r="W54" s="4">
        <v>711</v>
      </c>
      <c r="X54" s="4">
        <v>642</v>
      </c>
    </row>
    <row r="55" spans="1:24" ht="10.5">
      <c r="A55" s="6"/>
      <c r="B55" s="4" t="s">
        <v>60</v>
      </c>
      <c r="C55" s="4">
        <v>13188</v>
      </c>
      <c r="D55" s="4">
        <v>4350</v>
      </c>
      <c r="E55" s="4">
        <v>2573</v>
      </c>
      <c r="F55" s="4">
        <v>72</v>
      </c>
      <c r="G55" s="4">
        <v>51</v>
      </c>
      <c r="H55" s="4">
        <v>42</v>
      </c>
      <c r="I55" s="4">
        <v>370</v>
      </c>
      <c r="J55" s="4">
        <v>288</v>
      </c>
      <c r="K55" s="4">
        <v>306</v>
      </c>
      <c r="L55" s="4">
        <v>10546</v>
      </c>
      <c r="M55" s="4">
        <v>3193</v>
      </c>
      <c r="N55" s="4">
        <v>1497</v>
      </c>
      <c r="O55" s="4">
        <v>1370</v>
      </c>
      <c r="P55" s="4">
        <v>333</v>
      </c>
      <c r="Q55" s="4">
        <v>178</v>
      </c>
      <c r="R55" s="4">
        <v>91</v>
      </c>
      <c r="S55" s="4">
        <v>95</v>
      </c>
      <c r="T55" s="4">
        <v>50</v>
      </c>
      <c r="U55" s="4">
        <v>26</v>
      </c>
      <c r="V55" s="4">
        <v>1772</v>
      </c>
      <c r="W55" s="4">
        <v>590</v>
      </c>
      <c r="X55" s="4">
        <v>611</v>
      </c>
    </row>
    <row r="56" spans="1:24" ht="10.5">
      <c r="A56" s="6" t="s">
        <v>61</v>
      </c>
      <c r="B56" s="4" t="s">
        <v>11</v>
      </c>
      <c r="C56" s="4">
        <f>SUM(C57:C64)</f>
        <v>288176</v>
      </c>
      <c r="D56" s="4">
        <f aca="true" t="shared" si="8" ref="D56:X56">SUM(D57:D64)</f>
        <v>80674</v>
      </c>
      <c r="E56" s="4">
        <f t="shared" si="8"/>
        <v>47944</v>
      </c>
      <c r="F56" s="4">
        <f t="shared" si="8"/>
        <v>1269</v>
      </c>
      <c r="G56" s="4">
        <f t="shared" si="8"/>
        <v>955</v>
      </c>
      <c r="H56" s="4">
        <f t="shared" si="8"/>
        <v>997</v>
      </c>
      <c r="I56" s="4">
        <f t="shared" si="8"/>
        <v>8589</v>
      </c>
      <c r="J56" s="4">
        <f t="shared" si="8"/>
        <v>5061</v>
      </c>
      <c r="K56" s="4">
        <f t="shared" si="8"/>
        <v>6027</v>
      </c>
      <c r="L56" s="4">
        <f t="shared" si="8"/>
        <v>237257</v>
      </c>
      <c r="M56" s="4">
        <f t="shared" si="8"/>
        <v>57282</v>
      </c>
      <c r="N56" s="4">
        <f t="shared" si="8"/>
        <v>26513</v>
      </c>
      <c r="O56" s="4">
        <f t="shared" si="8"/>
        <v>37095</v>
      </c>
      <c r="P56" s="4">
        <f t="shared" si="8"/>
        <v>6916</v>
      </c>
      <c r="Q56" s="4">
        <f t="shared" si="8"/>
        <v>3923</v>
      </c>
      <c r="R56" s="4">
        <f t="shared" si="8"/>
        <v>1709</v>
      </c>
      <c r="S56" s="4">
        <f t="shared" si="8"/>
        <v>1270</v>
      </c>
      <c r="T56" s="4">
        <f t="shared" si="8"/>
        <v>591</v>
      </c>
      <c r="U56" s="4">
        <f t="shared" si="8"/>
        <v>499</v>
      </c>
      <c r="V56" s="4">
        <f t="shared" si="8"/>
        <v>32875</v>
      </c>
      <c r="W56" s="4">
        <f t="shared" si="8"/>
        <v>12862</v>
      </c>
      <c r="X56" s="4">
        <f t="shared" si="8"/>
        <v>12199</v>
      </c>
    </row>
    <row r="57" spans="1:24" ht="10.5">
      <c r="A57" s="6"/>
      <c r="B57" s="4" t="s">
        <v>62</v>
      </c>
      <c r="C57" s="4">
        <v>154834</v>
      </c>
      <c r="D57" s="4">
        <v>37121</v>
      </c>
      <c r="E57" s="4">
        <v>22838</v>
      </c>
      <c r="F57" s="4">
        <v>607</v>
      </c>
      <c r="G57" s="4">
        <v>382</v>
      </c>
      <c r="H57" s="4">
        <v>431</v>
      </c>
      <c r="I57" s="4">
        <v>4225</v>
      </c>
      <c r="J57" s="4">
        <v>1961</v>
      </c>
      <c r="K57" s="4">
        <v>2458</v>
      </c>
      <c r="L57" s="4">
        <v>129378</v>
      </c>
      <c r="M57" s="4">
        <v>25889</v>
      </c>
      <c r="N57" s="4">
        <v>11481</v>
      </c>
      <c r="O57" s="4">
        <v>19499</v>
      </c>
      <c r="P57" s="4">
        <v>2819</v>
      </c>
      <c r="Q57" s="4">
        <v>987</v>
      </c>
      <c r="R57" s="4">
        <v>606</v>
      </c>
      <c r="S57" s="4">
        <v>485</v>
      </c>
      <c r="T57" s="4">
        <v>186</v>
      </c>
      <c r="U57" s="4">
        <v>168</v>
      </c>
      <c r="V57" s="4">
        <v>17320</v>
      </c>
      <c r="W57" s="4">
        <v>7716</v>
      </c>
      <c r="X57" s="4">
        <v>7694</v>
      </c>
    </row>
    <row r="58" spans="1:24" ht="10.5">
      <c r="A58" s="6"/>
      <c r="B58" s="4" t="s">
        <v>63</v>
      </c>
      <c r="C58" s="4">
        <v>14351</v>
      </c>
      <c r="D58" s="4">
        <v>4176</v>
      </c>
      <c r="E58" s="4">
        <v>2243</v>
      </c>
      <c r="F58" s="4">
        <v>77</v>
      </c>
      <c r="G58" s="4">
        <v>59</v>
      </c>
      <c r="H58" s="4">
        <v>53</v>
      </c>
      <c r="I58" s="4">
        <v>267</v>
      </c>
      <c r="J58" s="4">
        <v>220</v>
      </c>
      <c r="K58" s="4">
        <v>226</v>
      </c>
      <c r="L58" s="4">
        <v>11830</v>
      </c>
      <c r="M58" s="4">
        <v>3175</v>
      </c>
      <c r="N58" s="4">
        <v>1437</v>
      </c>
      <c r="O58" s="4">
        <v>1811</v>
      </c>
      <c r="P58" s="4">
        <v>323</v>
      </c>
      <c r="Q58" s="4">
        <v>215</v>
      </c>
      <c r="R58" s="4">
        <v>90</v>
      </c>
      <c r="S58" s="4">
        <v>105</v>
      </c>
      <c r="T58" s="4">
        <v>37</v>
      </c>
      <c r="U58" s="4">
        <v>19</v>
      </c>
      <c r="V58" s="4">
        <v>1749</v>
      </c>
      <c r="W58" s="4">
        <v>470</v>
      </c>
      <c r="X58" s="4">
        <v>418</v>
      </c>
    </row>
    <row r="59" spans="1:24" ht="10.5">
      <c r="A59" s="6"/>
      <c r="B59" s="4" t="s">
        <v>64</v>
      </c>
      <c r="C59" s="4">
        <v>14454</v>
      </c>
      <c r="D59" s="4">
        <v>6896</v>
      </c>
      <c r="E59" s="4">
        <v>3907</v>
      </c>
      <c r="F59" s="4">
        <v>85</v>
      </c>
      <c r="G59" s="4">
        <v>73</v>
      </c>
      <c r="H59" s="4">
        <v>60</v>
      </c>
      <c r="I59" s="4">
        <v>728</v>
      </c>
      <c r="J59" s="4">
        <v>517</v>
      </c>
      <c r="K59" s="4">
        <v>660</v>
      </c>
      <c r="L59" s="4">
        <v>10883</v>
      </c>
      <c r="M59" s="4">
        <v>4765</v>
      </c>
      <c r="N59" s="4">
        <v>2499</v>
      </c>
      <c r="O59" s="4">
        <v>1941</v>
      </c>
      <c r="P59" s="4">
        <v>1013</v>
      </c>
      <c r="Q59" s="4">
        <v>909</v>
      </c>
      <c r="R59" s="4">
        <v>234</v>
      </c>
      <c r="S59" s="4">
        <v>139</v>
      </c>
      <c r="T59" s="4">
        <v>62</v>
      </c>
      <c r="U59" s="4">
        <v>41</v>
      </c>
      <c r="V59" s="4">
        <v>1606</v>
      </c>
      <c r="W59" s="4">
        <v>570</v>
      </c>
      <c r="X59" s="4">
        <v>413</v>
      </c>
    </row>
    <row r="60" spans="1:24" ht="10.5">
      <c r="A60" s="6"/>
      <c r="B60" s="4" t="s">
        <v>65</v>
      </c>
      <c r="C60" s="4">
        <v>28973</v>
      </c>
      <c r="D60" s="4">
        <v>9546</v>
      </c>
      <c r="E60" s="4">
        <v>4963</v>
      </c>
      <c r="F60" s="4">
        <v>103</v>
      </c>
      <c r="G60" s="4">
        <v>84</v>
      </c>
      <c r="H60" s="4">
        <v>91</v>
      </c>
      <c r="I60" s="4">
        <v>808</v>
      </c>
      <c r="J60" s="4">
        <v>454</v>
      </c>
      <c r="K60" s="4">
        <v>571</v>
      </c>
      <c r="L60" s="4">
        <v>23693</v>
      </c>
      <c r="M60" s="4">
        <v>7165</v>
      </c>
      <c r="N60" s="4">
        <v>2849</v>
      </c>
      <c r="O60" s="4">
        <v>2902</v>
      </c>
      <c r="P60" s="4">
        <v>752</v>
      </c>
      <c r="Q60" s="4">
        <v>406</v>
      </c>
      <c r="R60" s="4">
        <v>139</v>
      </c>
      <c r="S60" s="4">
        <v>160</v>
      </c>
      <c r="T60" s="4">
        <v>78</v>
      </c>
      <c r="U60" s="4">
        <v>48</v>
      </c>
      <c r="V60" s="4">
        <v>3457</v>
      </c>
      <c r="W60" s="4">
        <v>1359</v>
      </c>
      <c r="X60" s="4">
        <v>1265</v>
      </c>
    </row>
    <row r="61" spans="1:24" ht="10.5">
      <c r="A61" s="6"/>
      <c r="B61" s="4" t="s">
        <v>66</v>
      </c>
      <c r="C61" s="4">
        <v>17362</v>
      </c>
      <c r="D61" s="4">
        <v>5483</v>
      </c>
      <c r="E61" s="4">
        <v>3378</v>
      </c>
      <c r="F61" s="4">
        <v>79</v>
      </c>
      <c r="G61" s="4">
        <v>73</v>
      </c>
      <c r="H61" s="4">
        <v>83</v>
      </c>
      <c r="I61" s="4">
        <v>517</v>
      </c>
      <c r="J61" s="4">
        <v>410</v>
      </c>
      <c r="K61" s="4">
        <v>365</v>
      </c>
      <c r="L61" s="4">
        <v>13597</v>
      </c>
      <c r="M61" s="4">
        <v>3669</v>
      </c>
      <c r="N61" s="4">
        <v>1897</v>
      </c>
      <c r="O61" s="4">
        <v>1915</v>
      </c>
      <c r="P61" s="4">
        <v>485</v>
      </c>
      <c r="Q61" s="4">
        <v>309</v>
      </c>
      <c r="R61" s="4">
        <v>105</v>
      </c>
      <c r="S61" s="4">
        <v>52</v>
      </c>
      <c r="T61" s="4">
        <v>32</v>
      </c>
      <c r="U61" s="4">
        <v>28</v>
      </c>
      <c r="V61" s="4">
        <v>2632</v>
      </c>
      <c r="W61" s="4">
        <v>990</v>
      </c>
      <c r="X61" s="4">
        <v>900</v>
      </c>
    </row>
    <row r="62" spans="1:24" ht="10.5">
      <c r="A62" s="6"/>
      <c r="B62" s="4" t="s">
        <v>67</v>
      </c>
      <c r="C62" s="4">
        <v>16389</v>
      </c>
      <c r="D62" s="4">
        <v>4606</v>
      </c>
      <c r="E62" s="4">
        <v>2724</v>
      </c>
      <c r="F62" s="4">
        <v>102</v>
      </c>
      <c r="G62" s="4">
        <v>90</v>
      </c>
      <c r="H62" s="4">
        <v>77</v>
      </c>
      <c r="I62" s="4">
        <v>289</v>
      </c>
      <c r="J62" s="4">
        <v>248</v>
      </c>
      <c r="K62" s="4">
        <v>271</v>
      </c>
      <c r="L62" s="4">
        <v>13690</v>
      </c>
      <c r="M62" s="4">
        <v>3273</v>
      </c>
      <c r="N62" s="4">
        <v>1689</v>
      </c>
      <c r="O62" s="4">
        <v>2265</v>
      </c>
      <c r="P62" s="4">
        <v>473</v>
      </c>
      <c r="Q62" s="4">
        <v>424</v>
      </c>
      <c r="R62" s="4">
        <v>169</v>
      </c>
      <c r="S62" s="4">
        <v>62</v>
      </c>
      <c r="T62" s="4">
        <v>47</v>
      </c>
      <c r="U62" s="4">
        <v>31</v>
      </c>
      <c r="V62" s="4">
        <v>1773</v>
      </c>
      <c r="W62" s="4">
        <v>524</v>
      </c>
      <c r="X62" s="4">
        <v>487</v>
      </c>
    </row>
    <row r="63" spans="1:24" ht="10.5">
      <c r="A63" s="6"/>
      <c r="B63" s="4" t="s">
        <v>68</v>
      </c>
      <c r="C63" s="4">
        <v>18899</v>
      </c>
      <c r="D63" s="4">
        <v>6619</v>
      </c>
      <c r="E63" s="4">
        <v>3836</v>
      </c>
      <c r="F63" s="4">
        <v>65</v>
      </c>
      <c r="G63" s="4">
        <v>65</v>
      </c>
      <c r="H63" s="4">
        <v>67</v>
      </c>
      <c r="I63" s="4">
        <v>498</v>
      </c>
      <c r="J63" s="4">
        <v>416</v>
      </c>
      <c r="K63" s="4">
        <v>532</v>
      </c>
      <c r="L63" s="4">
        <v>16051</v>
      </c>
      <c r="M63" s="4">
        <v>5103</v>
      </c>
      <c r="N63" s="4">
        <v>2574</v>
      </c>
      <c r="O63" s="4">
        <v>2783</v>
      </c>
      <c r="P63" s="4">
        <v>458</v>
      </c>
      <c r="Q63" s="4">
        <v>325</v>
      </c>
      <c r="R63" s="4">
        <v>147</v>
      </c>
      <c r="S63" s="4">
        <v>105</v>
      </c>
      <c r="T63" s="4">
        <v>73</v>
      </c>
      <c r="U63" s="4">
        <v>85</v>
      </c>
      <c r="V63" s="4">
        <v>1722</v>
      </c>
      <c r="W63" s="4">
        <v>637</v>
      </c>
      <c r="X63" s="4">
        <v>431</v>
      </c>
    </row>
    <row r="64" spans="1:24" ht="10.5">
      <c r="A64" s="6"/>
      <c r="B64" s="4" t="s">
        <v>69</v>
      </c>
      <c r="C64" s="4">
        <v>22914</v>
      </c>
      <c r="D64" s="4">
        <v>6227</v>
      </c>
      <c r="E64" s="4">
        <v>4055</v>
      </c>
      <c r="F64" s="4">
        <v>151</v>
      </c>
      <c r="G64" s="4">
        <v>129</v>
      </c>
      <c r="H64" s="4">
        <v>135</v>
      </c>
      <c r="I64" s="4">
        <v>1257</v>
      </c>
      <c r="J64" s="4">
        <v>835</v>
      </c>
      <c r="K64" s="4">
        <v>944</v>
      </c>
      <c r="L64" s="4">
        <v>18135</v>
      </c>
      <c r="M64" s="4">
        <v>4243</v>
      </c>
      <c r="N64" s="4">
        <v>2087</v>
      </c>
      <c r="O64" s="4">
        <v>3979</v>
      </c>
      <c r="P64" s="4">
        <v>593</v>
      </c>
      <c r="Q64" s="4">
        <v>348</v>
      </c>
      <c r="R64" s="4">
        <v>219</v>
      </c>
      <c r="S64" s="4">
        <v>162</v>
      </c>
      <c r="T64" s="4">
        <v>76</v>
      </c>
      <c r="U64" s="4">
        <v>79</v>
      </c>
      <c r="V64" s="4">
        <v>2616</v>
      </c>
      <c r="W64" s="4">
        <v>596</v>
      </c>
      <c r="X64" s="4">
        <v>591</v>
      </c>
    </row>
  </sheetData>
  <sheetProtection/>
  <mergeCells count="18">
    <mergeCell ref="V3:X3"/>
    <mergeCell ref="C3:E3"/>
    <mergeCell ref="F3:H3"/>
    <mergeCell ref="I3:K3"/>
    <mergeCell ref="P3:R3"/>
    <mergeCell ref="A5:B5"/>
    <mergeCell ref="A6:A11"/>
    <mergeCell ref="A12:A18"/>
    <mergeCell ref="L3:N3"/>
    <mergeCell ref="A3:B4"/>
    <mergeCell ref="S3:U3"/>
    <mergeCell ref="A45:A50"/>
    <mergeCell ref="A51:A55"/>
    <mergeCell ref="A56:A64"/>
    <mergeCell ref="A19:B19"/>
    <mergeCell ref="A20:A30"/>
    <mergeCell ref="A31:A37"/>
    <mergeCell ref="A38:A44"/>
  </mergeCells>
  <printOptions/>
  <pageMargins left="0.07874015748031496" right="0.07874015748031496" top="0.1968503937007874" bottom="0.1968503937007874" header="0.2362204724409449" footer="0.1968503937007874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2022-07-28T03:00:42Z</dcterms:created>
  <dcterms:modified xsi:type="dcterms:W3CDTF">2022-07-28T03:00:42Z</dcterms:modified>
  <cp:category/>
  <cp:version/>
  <cp:contentType/>
  <cp:contentStatus/>
</cp:coreProperties>
</file>