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846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<sst xmlns="http://schemas.openxmlformats.org/spreadsheetml/2006/main" count="16" uniqueCount="15">
  <si>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区分</t>
  </si>
  <si>
    <t>年次</t>
  </si>
  <si>
    <t>増減数</t>
  </si>
  <si>
    <t>増減率</t>
  </si>
  <si>
    <t>平成13年（人）</t>
  </si>
  <si>
    <t>平成14年（人）</t>
  </si>
  <si>
    <t>構成比</t>
  </si>
  <si>
    <t>総数</t>
  </si>
  <si>
    <t>幼児</t>
  </si>
  <si>
    <t>小学生</t>
  </si>
  <si>
    <t>中学生</t>
  </si>
  <si>
    <t>高校生等</t>
  </si>
  <si>
    <t>18歳以上65歳未満</t>
  </si>
  <si>
    <t>65歳以上</t>
  </si>
  <si>
    <t>表７－９　水難による死者・行方不明者の年齢層別状況（平成13，14年）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</si>
</sst>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  <numFmt numFmtId="179" formatCode="0.0_);[Red]\(0.0\)"/>
    <numFmt numFmtId="180" formatCode="0.0_ 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00390625" style="1" customWidth="1"/>
    <col min="2" max="7" width="12.50390625" style="1" customWidth="1"/>
    <col min="8" max="16384" width="9.00390625" style="1" customWidth="1"/>
  </cols>
  <sheetData>
    <row r="1" ht="12.75">
      <c r="A1" s="1" t="s">
        <v>14</v>
      </c>
    </row>
    <row r="3" spans="1:7" ht="12.75">
      <c r="A3" s="10" t="s">
        <v>0</v>
      </c>
      <c r="B3" s="10" t="s">
        <v>1</v>
      </c>
      <c r="C3" s="10"/>
      <c r="D3" s="10"/>
      <c r="E3" s="10"/>
      <c r="F3" s="10" t="s">
        <v>2</v>
      </c>
      <c r="G3" s="10" t="s">
        <v>3</v>
      </c>
    </row>
    <row r="4" spans="1:7" ht="12.75">
      <c r="A4" s="10"/>
      <c r="B4" s="12" t="s">
        <v>4</v>
      </c>
      <c r="C4" s="2"/>
      <c r="D4" s="12" t="s">
        <v>5</v>
      </c>
      <c r="E4" s="2"/>
      <c r="F4" s="10"/>
      <c r="G4" s="10"/>
    </row>
    <row r="5" spans="1:7" ht="12.75">
      <c r="A5" s="11"/>
      <c r="B5" s="13"/>
      <c r="C5" s="3" t="s">
        <v>6</v>
      </c>
      <c r="D5" s="13"/>
      <c r="E5" s="3" t="s">
        <v>6</v>
      </c>
      <c r="F5" s="10"/>
      <c r="G5" s="10"/>
    </row>
    <row r="6" spans="1:7" ht="12.75">
      <c r="A6" s="4" t="s">
        <v>7</v>
      </c>
      <c r="B6" s="5">
        <v>1058</v>
      </c>
      <c r="C6" s="4">
        <f>B6/B6*100</f>
        <v>100</v>
      </c>
      <c r="D6" s="5">
        <v>977</v>
      </c>
      <c r="E6" s="4">
        <v>100</v>
      </c>
      <c r="F6" s="6">
        <f aca="true" t="shared" si="0" ref="F6:F12">D6-B6</f>
        <v>-81</v>
      </c>
      <c r="G6" s="7">
        <f aca="true" t="shared" si="1" ref="G6:G12">F6/B6*100</f>
        <v>-7.655954631379962</v>
      </c>
    </row>
    <row r="7" spans="1:7" ht="12.75">
      <c r="A7" s="4" t="s">
        <v>8</v>
      </c>
      <c r="B7" s="5">
        <v>55</v>
      </c>
      <c r="C7" s="8">
        <f>B7/B6*100</f>
        <v>5.198487712665406</v>
      </c>
      <c r="D7" s="5">
        <v>43</v>
      </c>
      <c r="E7" s="9">
        <f aca="true" t="shared" si="2" ref="E7:E12">D7/$D$6*100</f>
        <v>4.401228249744114</v>
      </c>
      <c r="F7" s="6">
        <f t="shared" si="0"/>
        <v>-12</v>
      </c>
      <c r="G7" s="7">
        <f t="shared" si="1"/>
        <v>-21.818181818181817</v>
      </c>
    </row>
    <row r="8" spans="1:7" ht="12.75">
      <c r="A8" s="4" t="s">
        <v>9</v>
      </c>
      <c r="B8" s="5">
        <v>35</v>
      </c>
      <c r="C8" s="8">
        <f>B8/B6*100</f>
        <v>3.30812854442344</v>
      </c>
      <c r="D8" s="5">
        <v>30</v>
      </c>
      <c r="E8" s="9">
        <f t="shared" si="2"/>
        <v>3.0706243602865912</v>
      </c>
      <c r="F8" s="6">
        <f t="shared" si="0"/>
        <v>-5</v>
      </c>
      <c r="G8" s="7">
        <f t="shared" si="1"/>
        <v>-14.285714285714285</v>
      </c>
    </row>
    <row r="9" spans="1:7" ht="12.75">
      <c r="A9" s="4" t="s">
        <v>10</v>
      </c>
      <c r="B9" s="5">
        <v>14</v>
      </c>
      <c r="C9" s="8">
        <f>B9/B6*100</f>
        <v>1.3232514177693762</v>
      </c>
      <c r="D9" s="5">
        <v>18</v>
      </c>
      <c r="E9" s="9">
        <f t="shared" si="2"/>
        <v>1.842374616171955</v>
      </c>
      <c r="F9" s="6">
        <f t="shared" si="0"/>
        <v>4</v>
      </c>
      <c r="G9" s="7">
        <f t="shared" si="1"/>
        <v>28.57142857142857</v>
      </c>
    </row>
    <row r="10" spans="1:7" ht="12.75">
      <c r="A10" s="4" t="s">
        <v>11</v>
      </c>
      <c r="B10" s="5">
        <v>45</v>
      </c>
      <c r="C10" s="8">
        <f>B10/B6*100</f>
        <v>4.253308128544423</v>
      </c>
      <c r="D10" s="5">
        <v>45</v>
      </c>
      <c r="E10" s="9">
        <f t="shared" si="2"/>
        <v>4.605936540429887</v>
      </c>
      <c r="F10" s="6">
        <f t="shared" si="0"/>
        <v>0</v>
      </c>
      <c r="G10" s="7">
        <f t="shared" si="1"/>
        <v>0</v>
      </c>
    </row>
    <row r="11" spans="1:7" ht="12.75">
      <c r="A11" s="4" t="s">
        <v>12</v>
      </c>
      <c r="B11" s="5">
        <v>608</v>
      </c>
      <c r="C11" s="8">
        <f>B11/B6*100</f>
        <v>57.46691871455577</v>
      </c>
      <c r="D11" s="5">
        <v>557</v>
      </c>
      <c r="E11" s="9">
        <f t="shared" si="2"/>
        <v>57.01125895598772</v>
      </c>
      <c r="F11" s="6">
        <f t="shared" si="0"/>
        <v>-51</v>
      </c>
      <c r="G11" s="7">
        <f t="shared" si="1"/>
        <v>-8.388157894736842</v>
      </c>
    </row>
    <row r="12" spans="1:7" ht="12.75">
      <c r="A12" s="4" t="s">
        <v>13</v>
      </c>
      <c r="B12" s="5">
        <v>301</v>
      </c>
      <c r="C12" s="8">
        <f>B12/B6*100</f>
        <v>28.449905482041586</v>
      </c>
      <c r="D12" s="5">
        <v>284</v>
      </c>
      <c r="E12" s="9">
        <f t="shared" si="2"/>
        <v>29.06857727737973</v>
      </c>
      <c r="F12" s="6">
        <f t="shared" si="0"/>
        <v>-17</v>
      </c>
      <c r="G12" s="7">
        <f t="shared" si="1"/>
        <v>-5.647840531561462</v>
      </c>
    </row>
  </sheetData>
  <sheetProtection/>
  <mergeCells count="6">
    <mergeCell ref="A3:A5"/>
    <mergeCell ref="B3:E3"/>
    <mergeCell ref="F3:F5"/>
    <mergeCell ref="G3:G5"/>
    <mergeCell ref="B4:B5"/>
    <mergeCell ref="D4:D5"/>
  </mergeCells>
  <printOptions/>
  <pageMargins left="0.61" right="0.4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2022-07-28T02:55:35Z</dcterms:created>
  <dcterms:modified xsi:type="dcterms:W3CDTF">2022-07-28T02:55:35Z</dcterms:modified>
  <cp:category/>
  <cp:version/>
  <cp:contentType/>
  <cp:contentStatus/>
</cp:coreProperties>
</file>