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78-001" sheetId="1" r:id="rId1"/>
  </sheets>
  <definedNames>
    <definedName name="_xlnm.Print_Area" localSheetId="0">'078-001'!$B$2:$X$55</definedName>
  </definedNames>
  <calcPr fullCalcOnLoad="1"/>
</workbook>
</file>

<file path=xl/sharedStrings.xml><?xml version="1.0" encoding="utf-8"?>
<sst xmlns="http://schemas.openxmlformats.org/spreadsheetml/2006/main" count="85" uniqueCount="57">
  <si>
    <t>許可件数</t>
  </si>
  <si>
    <t>(付表３）　年次別　火薬類取締対象事業所数</t>
  </si>
  <si>
    <t>消費場所</t>
  </si>
  <si>
    <t>消費鉱山</t>
  </si>
  <si>
    <t>注１　火薬類取締法第43条第２項に規定する対象事業所のみである。</t>
  </si>
  <si>
    <t>(付表４）　年次別　火薬類による事故発生件数及び死傷者数</t>
  </si>
  <si>
    <t>発生件数</t>
  </si>
  <si>
    <t>爆薬</t>
  </si>
  <si>
    <t>火薬</t>
  </si>
  <si>
    <t>総数</t>
  </si>
  <si>
    <t>火工品</t>
  </si>
  <si>
    <t>煙火</t>
  </si>
  <si>
    <t>雷管等（個）</t>
  </si>
  <si>
    <t>年次</t>
  </si>
  <si>
    <t>態様別</t>
  </si>
  <si>
    <t>種別</t>
  </si>
  <si>
    <t>煙火(㎏）</t>
  </si>
  <si>
    <t>火薬(㎏）</t>
  </si>
  <si>
    <t>煙火
がん具</t>
  </si>
  <si>
    <t>爆薬(㎏）</t>
  </si>
  <si>
    <t>その他の
火工品
(㎏）</t>
  </si>
  <si>
    <t>届出件数</t>
  </si>
  <si>
    <t>譲渡</t>
  </si>
  <si>
    <t>譲受</t>
  </si>
  <si>
    <t>消費</t>
  </si>
  <si>
    <t>輸入</t>
  </si>
  <si>
    <t>(付表２）　猟銃用火薬類等　態様別　許可状況</t>
  </si>
  <si>
    <t>(付表１）　火薬類　種類別　運搬届出数</t>
  </si>
  <si>
    <t>実包
(個)</t>
  </si>
  <si>
    <t>空包
(個)</t>
  </si>
  <si>
    <t>銃用雷管
(個)</t>
  </si>
  <si>
    <t>黒色猟用火薬
(kg)</t>
  </si>
  <si>
    <t>平１９</t>
  </si>
  <si>
    <t>平１８</t>
  </si>
  <si>
    <t>平１７</t>
  </si>
  <si>
    <t>平１６</t>
  </si>
  <si>
    <t>平１５</t>
  </si>
  <si>
    <t>工業・電気・信号雷管</t>
  </si>
  <si>
    <t>その他の雷管等</t>
  </si>
  <si>
    <t>無煙火薬
(kg)</t>
  </si>
  <si>
    <t>平２０</t>
  </si>
  <si>
    <t>平２１</t>
  </si>
  <si>
    <t>総数</t>
  </si>
  <si>
    <t>製造所</t>
  </si>
  <si>
    <t>販売所</t>
  </si>
  <si>
    <t>貯蔵所</t>
  </si>
  <si>
    <t>　２　各年年末現在である。</t>
  </si>
  <si>
    <t>種別</t>
  </si>
  <si>
    <t>死者</t>
  </si>
  <si>
    <t>傷者</t>
  </si>
  <si>
    <t xml:space="preserve">  ２３</t>
  </si>
  <si>
    <t>平２２</t>
  </si>
  <si>
    <t>火薬類取締法415</t>
  </si>
  <si>
    <t>平成２２年</t>
  </si>
  <si>
    <t xml:space="preserve">  ２４</t>
  </si>
  <si>
    <t>平２３</t>
  </si>
  <si>
    <t>平２４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</si>
</sst>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5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7" fillId="0" borderId="19" xfId="0" applyFont="1" applyFill="1" applyBorder="1" applyAlignment="1" applyProtection="1">
      <alignment horizontal="center" vertical="center" textRotation="255"/>
      <protection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 quotePrefix="1">
      <alignment horizontal="center" vertical="center"/>
      <protection/>
    </xf>
    <xf numFmtId="49" fontId="8" fillId="0" borderId="15" xfId="0" applyNumberFormat="1" applyFont="1" applyFill="1" applyBorder="1" applyAlignment="1" applyProtection="1" quotePrefix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 quotePrefix="1">
      <alignment horizontal="center" vertical="center"/>
      <protection/>
    </xf>
    <xf numFmtId="49" fontId="9" fillId="0" borderId="15" xfId="0" applyNumberFormat="1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 quotePrefix="1">
      <alignment horizontal="center" vertical="center"/>
      <protection/>
    </xf>
    <xf numFmtId="49" fontId="9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5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176" fontId="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0" fillId="0" borderId="45" xfId="0" applyNumberFormat="1" applyFont="1" applyFill="1" applyBorder="1" applyAlignment="1" applyProtection="1">
      <alignment horizontal="right" vertical="center"/>
      <protection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/>
    </xf>
    <xf numFmtId="176" fontId="7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45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44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44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47" xfId="0" applyNumberFormat="1" applyFont="1" applyFill="1" applyBorder="1" applyAlignment="1" applyProtection="1">
      <alignment horizontal="right" vertical="center"/>
      <protection locked="0"/>
    </xf>
    <xf numFmtId="176" fontId="0" fillId="0" borderId="44" xfId="0" applyNumberFormat="1" applyFont="1" applyFill="1" applyBorder="1" applyAlignment="1" applyProtection="1">
      <alignment vertical="center"/>
      <protection locked="0"/>
    </xf>
    <xf numFmtId="176" fontId="0" fillId="0" borderId="47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6" fontId="7" fillId="0" borderId="47" xfId="0" applyNumberFormat="1" applyFont="1" applyFill="1" applyBorder="1" applyAlignment="1" applyProtection="1">
      <alignment horizontal="right" vertical="center"/>
      <protection/>
    </xf>
    <xf numFmtId="176" fontId="0" fillId="0" borderId="47" xfId="0" applyNumberFormat="1" applyFont="1" applyFill="1" applyBorder="1" applyAlignment="1" applyProtection="1">
      <alignment horizontal="right" vertical="center"/>
      <protection/>
    </xf>
    <xf numFmtId="176" fontId="7" fillId="0" borderId="4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76200</xdr:rowOff>
    </xdr:from>
    <xdr:to>
      <xdr:col>3</xdr:col>
      <xdr:colOff>9525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81025" y="58959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66675</xdr:rowOff>
    </xdr:from>
    <xdr:to>
      <xdr:col>3</xdr:col>
      <xdr:colOff>9525</xdr:colOff>
      <xdr:row>42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581025" y="637222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66675</xdr:rowOff>
    </xdr:from>
    <xdr:to>
      <xdr:col>3</xdr:col>
      <xdr:colOff>9525</xdr:colOff>
      <xdr:row>45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81025" y="685800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66675</xdr:rowOff>
    </xdr:from>
    <xdr:to>
      <xdr:col>3</xdr:col>
      <xdr:colOff>9525</xdr:colOff>
      <xdr:row>48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581025" y="73437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76200</xdr:rowOff>
    </xdr:from>
    <xdr:to>
      <xdr:col>3</xdr:col>
      <xdr:colOff>9525</xdr:colOff>
      <xdr:row>51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581025" y="78390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85725</xdr:rowOff>
    </xdr:from>
    <xdr:to>
      <xdr:col>3</xdr:col>
      <xdr:colOff>9525</xdr:colOff>
      <xdr:row>54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581025" y="83343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78"/>
  <sheetViews>
    <sheetView tabSelected="1" view="pageBreakPreview" zoomScaleSheetLayoutView="100" zoomScalePageLayoutView="0" workbookViewId="0" topLeftCell="N1">
      <selection activeCell="V57" sqref="V57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.625" style="2" customWidth="1"/>
    <col min="4" max="4" width="9.625" style="2" bestFit="1" customWidth="1"/>
    <col min="5" max="24" width="4.50390625" style="2" customWidth="1"/>
    <col min="25" max="25" width="13.00390625" style="2" bestFit="1" customWidth="1"/>
    <col min="26" max="16384" width="9.125" style="2" customWidth="1"/>
  </cols>
  <sheetData>
    <row r="1" spans="2:16" ht="12">
      <c r="B1" s="1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s="5" customFormat="1" ht="14.25">
      <c r="B2" s="3"/>
      <c r="C2" s="3"/>
      <c r="D2" s="3"/>
      <c r="E2" s="3"/>
      <c r="F2" s="149" t="s">
        <v>27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4" s="5" customFormat="1" ht="12" thickBot="1">
      <c r="B3" s="6"/>
      <c r="C3" s="6"/>
      <c r="D3" s="7"/>
      <c r="E3" s="8"/>
      <c r="F3" s="8"/>
      <c r="G3" s="8"/>
      <c r="H3" s="8"/>
      <c r="I3" s="8"/>
      <c r="J3" s="7"/>
      <c r="K3" s="7"/>
      <c r="L3" s="7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</row>
    <row r="4" spans="2:28" s="5" customFormat="1" ht="12">
      <c r="B4" s="36" t="s">
        <v>13</v>
      </c>
      <c r="C4" s="37"/>
      <c r="D4" s="38"/>
      <c r="E4" s="83" t="s">
        <v>21</v>
      </c>
      <c r="F4" s="84"/>
      <c r="G4" s="42" t="s">
        <v>17</v>
      </c>
      <c r="H4" s="43"/>
      <c r="I4" s="44"/>
      <c r="J4" s="42" t="s">
        <v>19</v>
      </c>
      <c r="K4" s="43"/>
      <c r="L4" s="44"/>
      <c r="M4" s="27" t="s">
        <v>12</v>
      </c>
      <c r="N4" s="110"/>
      <c r="O4" s="110"/>
      <c r="P4" s="110"/>
      <c r="Q4" s="110"/>
      <c r="R4" s="28"/>
      <c r="S4" s="42" t="s">
        <v>16</v>
      </c>
      <c r="T4" s="43"/>
      <c r="U4" s="44"/>
      <c r="V4" s="83" t="s">
        <v>20</v>
      </c>
      <c r="W4" s="105"/>
      <c r="X4" s="106"/>
      <c r="Y4" s="9"/>
      <c r="Z4" s="10"/>
      <c r="AA4" s="10"/>
      <c r="AB4" s="10"/>
    </row>
    <row r="5" spans="2:28" s="5" customFormat="1" ht="12">
      <c r="B5" s="39"/>
      <c r="C5" s="40"/>
      <c r="D5" s="41"/>
      <c r="E5" s="85"/>
      <c r="F5" s="86"/>
      <c r="G5" s="45"/>
      <c r="H5" s="46"/>
      <c r="I5" s="47"/>
      <c r="J5" s="45"/>
      <c r="K5" s="46"/>
      <c r="L5" s="47"/>
      <c r="M5" s="92" t="s">
        <v>37</v>
      </c>
      <c r="N5" s="93"/>
      <c r="O5" s="94"/>
      <c r="P5" s="89" t="s">
        <v>38</v>
      </c>
      <c r="Q5" s="90"/>
      <c r="R5" s="91"/>
      <c r="S5" s="45"/>
      <c r="T5" s="46"/>
      <c r="U5" s="47"/>
      <c r="V5" s="85"/>
      <c r="W5" s="107"/>
      <c r="X5" s="108"/>
      <c r="Y5" s="9"/>
      <c r="Z5" s="10"/>
      <c r="AA5" s="10"/>
      <c r="AB5" s="10"/>
    </row>
    <row r="6" spans="2:28" s="5" customFormat="1" ht="12.75">
      <c r="B6" s="75" t="s">
        <v>53</v>
      </c>
      <c r="C6" s="76"/>
      <c r="D6" s="77"/>
      <c r="E6" s="25">
        <v>38113</v>
      </c>
      <c r="F6" s="26"/>
      <c r="G6" s="25">
        <v>7090097</v>
      </c>
      <c r="H6" s="48"/>
      <c r="I6" s="26"/>
      <c r="J6" s="25">
        <v>110607819</v>
      </c>
      <c r="K6" s="48"/>
      <c r="L6" s="26"/>
      <c r="M6" s="25">
        <v>45932415</v>
      </c>
      <c r="N6" s="48"/>
      <c r="O6" s="26"/>
      <c r="P6" s="25">
        <v>153677486</v>
      </c>
      <c r="Q6" s="48"/>
      <c r="R6" s="26"/>
      <c r="S6" s="25">
        <v>1376230</v>
      </c>
      <c r="T6" s="48"/>
      <c r="U6" s="26"/>
      <c r="V6" s="25">
        <v>14078684</v>
      </c>
      <c r="W6" s="48"/>
      <c r="X6" s="109"/>
      <c r="Y6" s="9"/>
      <c r="Z6" s="10"/>
      <c r="AA6" s="10"/>
      <c r="AB6" s="10"/>
    </row>
    <row r="7" spans="2:28" s="5" customFormat="1" ht="12.75">
      <c r="B7" s="49" t="s">
        <v>50</v>
      </c>
      <c r="C7" s="50"/>
      <c r="D7" s="51"/>
      <c r="E7" s="25">
        <v>36317</v>
      </c>
      <c r="F7" s="26"/>
      <c r="G7" s="25">
        <v>4759050</v>
      </c>
      <c r="H7" s="48"/>
      <c r="I7" s="26"/>
      <c r="J7" s="25">
        <v>106702176</v>
      </c>
      <c r="K7" s="48"/>
      <c r="L7" s="26"/>
      <c r="M7" s="25">
        <v>43811764</v>
      </c>
      <c r="N7" s="48"/>
      <c r="O7" s="26"/>
      <c r="P7" s="25">
        <v>145539264</v>
      </c>
      <c r="Q7" s="48"/>
      <c r="R7" s="26"/>
      <c r="S7" s="25">
        <v>1437918</v>
      </c>
      <c r="T7" s="48"/>
      <c r="U7" s="26"/>
      <c r="V7" s="25">
        <v>6826729</v>
      </c>
      <c r="W7" s="48"/>
      <c r="X7" s="109"/>
      <c r="Y7" s="9"/>
      <c r="Z7" s="10"/>
      <c r="AA7" s="10"/>
      <c r="AB7" s="10"/>
    </row>
    <row r="8" spans="2:28" s="5" customFormat="1" ht="13.5" thickBot="1">
      <c r="B8" s="78" t="s">
        <v>54</v>
      </c>
      <c r="C8" s="79"/>
      <c r="D8" s="80"/>
      <c r="E8" s="146">
        <v>35238</v>
      </c>
      <c r="F8" s="148"/>
      <c r="G8" s="146">
        <v>7690536</v>
      </c>
      <c r="H8" s="147"/>
      <c r="I8" s="148"/>
      <c r="J8" s="146">
        <v>100760494</v>
      </c>
      <c r="K8" s="147"/>
      <c r="L8" s="148"/>
      <c r="M8" s="146">
        <v>36147008</v>
      </c>
      <c r="N8" s="147"/>
      <c r="O8" s="148"/>
      <c r="P8" s="146">
        <v>183021146</v>
      </c>
      <c r="Q8" s="147"/>
      <c r="R8" s="148"/>
      <c r="S8" s="146">
        <v>1046150</v>
      </c>
      <c r="T8" s="147"/>
      <c r="U8" s="148"/>
      <c r="V8" s="146">
        <v>9240457</v>
      </c>
      <c r="W8" s="147"/>
      <c r="X8" s="150"/>
      <c r="Y8" s="9"/>
      <c r="Z8" s="10"/>
      <c r="AA8" s="10"/>
      <c r="AB8" s="10"/>
    </row>
    <row r="9" spans="2:24" s="5" customFormat="1" ht="12"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"/>
      <c r="T9" s="3"/>
      <c r="U9" s="3"/>
      <c r="V9" s="3"/>
      <c r="W9" s="3"/>
      <c r="X9" s="3"/>
    </row>
    <row r="10" spans="2:28" s="5" customFormat="1" ht="14.25">
      <c r="B10" s="3"/>
      <c r="C10" s="3"/>
      <c r="D10" s="3"/>
      <c r="E10" s="3"/>
      <c r="F10" s="149" t="s">
        <v>26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4" s="5" customFormat="1" ht="12" thickBot="1"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</row>
    <row r="12" spans="2:28" s="5" customFormat="1" ht="12">
      <c r="B12" s="102" t="s">
        <v>14</v>
      </c>
      <c r="C12" s="43"/>
      <c r="D12" s="44"/>
      <c r="E12" s="42" t="s">
        <v>0</v>
      </c>
      <c r="F12" s="43"/>
      <c r="G12" s="44"/>
      <c r="H12" s="83" t="s">
        <v>28</v>
      </c>
      <c r="I12" s="43"/>
      <c r="J12" s="44"/>
      <c r="K12" s="95" t="s">
        <v>29</v>
      </c>
      <c r="L12" s="96"/>
      <c r="M12" s="96"/>
      <c r="N12" s="95" t="s">
        <v>30</v>
      </c>
      <c r="O12" s="96"/>
      <c r="P12" s="96"/>
      <c r="Q12" s="95" t="s">
        <v>39</v>
      </c>
      <c r="R12" s="96"/>
      <c r="S12" s="96"/>
      <c r="T12" s="95" t="s">
        <v>31</v>
      </c>
      <c r="U12" s="96"/>
      <c r="V12" s="97"/>
      <c r="W12" s="11"/>
      <c r="X12" s="11"/>
      <c r="Y12" s="10"/>
      <c r="Z12" s="10"/>
      <c r="AA12" s="10"/>
      <c r="AB12" s="10"/>
    </row>
    <row r="13" spans="2:28" s="5" customFormat="1" ht="12">
      <c r="B13" s="103"/>
      <c r="C13" s="70"/>
      <c r="D13" s="71"/>
      <c r="E13" s="69"/>
      <c r="F13" s="70"/>
      <c r="G13" s="71"/>
      <c r="H13" s="69"/>
      <c r="I13" s="70"/>
      <c r="J13" s="71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X13" s="11"/>
      <c r="Y13" s="10"/>
      <c r="Z13" s="10"/>
      <c r="AA13" s="10"/>
      <c r="AB13" s="10"/>
    </row>
    <row r="14" spans="2:28" s="5" customFormat="1" ht="12">
      <c r="B14" s="104"/>
      <c r="C14" s="46"/>
      <c r="D14" s="47"/>
      <c r="E14" s="45"/>
      <c r="F14" s="46"/>
      <c r="G14" s="47"/>
      <c r="H14" s="45"/>
      <c r="I14" s="46"/>
      <c r="J14" s="47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  <c r="W14" s="11"/>
      <c r="X14" s="11"/>
      <c r="Y14" s="10"/>
      <c r="Z14" s="10"/>
      <c r="AA14" s="10"/>
      <c r="AB14" s="10"/>
    </row>
    <row r="15" spans="2:28" s="5" customFormat="1" ht="12.75">
      <c r="B15" s="75" t="s">
        <v>53</v>
      </c>
      <c r="C15" s="81"/>
      <c r="D15" s="82"/>
      <c r="E15" s="72">
        <v>58601</v>
      </c>
      <c r="F15" s="73"/>
      <c r="G15" s="74"/>
      <c r="H15" s="72">
        <v>76157610</v>
      </c>
      <c r="I15" s="73"/>
      <c r="J15" s="74"/>
      <c r="K15" s="72">
        <v>252150</v>
      </c>
      <c r="L15" s="73"/>
      <c r="M15" s="74"/>
      <c r="N15" s="72">
        <v>2083953</v>
      </c>
      <c r="O15" s="73"/>
      <c r="P15" s="74"/>
      <c r="Q15" s="72">
        <v>155920</v>
      </c>
      <c r="R15" s="73"/>
      <c r="S15" s="74"/>
      <c r="T15" s="72">
        <v>31586</v>
      </c>
      <c r="U15" s="73"/>
      <c r="V15" s="114"/>
      <c r="W15" s="11"/>
      <c r="X15" s="11"/>
      <c r="Y15" s="10"/>
      <c r="Z15" s="10"/>
      <c r="AA15" s="10"/>
      <c r="AB15" s="10"/>
    </row>
    <row r="16" spans="2:28" s="5" customFormat="1" ht="12.75">
      <c r="B16" s="49" t="s">
        <v>50</v>
      </c>
      <c r="C16" s="50"/>
      <c r="D16" s="51"/>
      <c r="E16" s="25">
        <v>52054</v>
      </c>
      <c r="F16" s="48"/>
      <c r="G16" s="26"/>
      <c r="H16" s="25">
        <v>67537347</v>
      </c>
      <c r="I16" s="48"/>
      <c r="J16" s="26"/>
      <c r="K16" s="25">
        <v>232152</v>
      </c>
      <c r="L16" s="48"/>
      <c r="M16" s="26"/>
      <c r="N16" s="25">
        <v>1855376</v>
      </c>
      <c r="O16" s="48"/>
      <c r="P16" s="26"/>
      <c r="Q16" s="25">
        <v>8774</v>
      </c>
      <c r="R16" s="48"/>
      <c r="S16" s="26"/>
      <c r="T16" s="25">
        <v>9641</v>
      </c>
      <c r="U16" s="48"/>
      <c r="V16" s="109"/>
      <c r="W16" s="11"/>
      <c r="X16" s="11"/>
      <c r="Y16" s="12"/>
      <c r="Z16" s="10"/>
      <c r="AA16" s="10"/>
      <c r="AB16" s="10"/>
    </row>
    <row r="17" spans="2:28" s="5" customFormat="1" ht="12.75">
      <c r="B17" s="52" t="s">
        <v>54</v>
      </c>
      <c r="C17" s="53"/>
      <c r="D17" s="54"/>
      <c r="E17" s="111">
        <f>SUM(E18:G21)</f>
        <v>52887</v>
      </c>
      <c r="F17" s="112"/>
      <c r="G17" s="113"/>
      <c r="H17" s="111">
        <f>SUM(H18:J21)</f>
        <v>67498071</v>
      </c>
      <c r="I17" s="112"/>
      <c r="J17" s="113"/>
      <c r="K17" s="111">
        <f>SUM(K18:M21)</f>
        <v>274239</v>
      </c>
      <c r="L17" s="112"/>
      <c r="M17" s="113"/>
      <c r="N17" s="111">
        <f>SUM(N18:P21)</f>
        <v>1956020</v>
      </c>
      <c r="O17" s="112"/>
      <c r="P17" s="113"/>
      <c r="Q17" s="111">
        <f>SUM(Q18:S21)</f>
        <v>5523</v>
      </c>
      <c r="R17" s="112"/>
      <c r="S17" s="113"/>
      <c r="T17" s="111">
        <f>SUM(T18:V21)</f>
        <v>1545</v>
      </c>
      <c r="U17" s="112"/>
      <c r="V17" s="115"/>
      <c r="W17" s="11"/>
      <c r="X17" s="11"/>
      <c r="Y17" s="12"/>
      <c r="Z17" s="10"/>
      <c r="AA17" s="10"/>
      <c r="AB17" s="10"/>
    </row>
    <row r="18" spans="2:28" s="5" customFormat="1" ht="12">
      <c r="B18" s="58" t="s">
        <v>22</v>
      </c>
      <c r="C18" s="59"/>
      <c r="D18" s="60"/>
      <c r="E18" s="126">
        <v>351</v>
      </c>
      <c r="F18" s="127"/>
      <c r="G18" s="128"/>
      <c r="H18" s="126">
        <v>52194</v>
      </c>
      <c r="I18" s="127"/>
      <c r="J18" s="128"/>
      <c r="K18" s="126">
        <v>719</v>
      </c>
      <c r="L18" s="127"/>
      <c r="M18" s="128"/>
      <c r="N18" s="126">
        <v>3475</v>
      </c>
      <c r="O18" s="127"/>
      <c r="P18" s="128"/>
      <c r="Q18" s="126">
        <v>28</v>
      </c>
      <c r="R18" s="127"/>
      <c r="S18" s="128"/>
      <c r="T18" s="126">
        <v>5</v>
      </c>
      <c r="U18" s="127"/>
      <c r="V18" s="144"/>
      <c r="W18" s="11"/>
      <c r="X18" s="11"/>
      <c r="Y18" s="10"/>
      <c r="Z18" s="10"/>
      <c r="AA18" s="10"/>
      <c r="AB18" s="10"/>
    </row>
    <row r="19" spans="2:28" s="5" customFormat="1" ht="12">
      <c r="B19" s="58" t="s">
        <v>23</v>
      </c>
      <c r="C19" s="59"/>
      <c r="D19" s="60"/>
      <c r="E19" s="126">
        <v>51893</v>
      </c>
      <c r="F19" s="127"/>
      <c r="G19" s="128"/>
      <c r="H19" s="126">
        <v>67309777</v>
      </c>
      <c r="I19" s="127"/>
      <c r="J19" s="128"/>
      <c r="K19" s="126">
        <v>270120</v>
      </c>
      <c r="L19" s="127"/>
      <c r="M19" s="128"/>
      <c r="N19" s="126">
        <v>1951872</v>
      </c>
      <c r="O19" s="127"/>
      <c r="P19" s="128"/>
      <c r="Q19" s="126">
        <v>5490</v>
      </c>
      <c r="R19" s="127"/>
      <c r="S19" s="128"/>
      <c r="T19" s="126">
        <v>776</v>
      </c>
      <c r="U19" s="127"/>
      <c r="V19" s="144"/>
      <c r="W19" s="11"/>
      <c r="X19" s="11"/>
      <c r="Y19" s="10"/>
      <c r="Z19" s="10"/>
      <c r="AA19" s="10"/>
      <c r="AB19" s="10"/>
    </row>
    <row r="20" spans="2:28" s="5" customFormat="1" ht="12">
      <c r="B20" s="58" t="s">
        <v>24</v>
      </c>
      <c r="C20" s="59"/>
      <c r="D20" s="60"/>
      <c r="E20" s="126">
        <v>641</v>
      </c>
      <c r="F20" s="127"/>
      <c r="G20" s="128"/>
      <c r="H20" s="126">
        <v>133900</v>
      </c>
      <c r="I20" s="127"/>
      <c r="J20" s="128"/>
      <c r="K20" s="126">
        <v>3400</v>
      </c>
      <c r="L20" s="127"/>
      <c r="M20" s="128"/>
      <c r="N20" s="126">
        <v>673</v>
      </c>
      <c r="O20" s="127"/>
      <c r="P20" s="128"/>
      <c r="Q20" s="126">
        <v>5</v>
      </c>
      <c r="R20" s="127"/>
      <c r="S20" s="128"/>
      <c r="T20" s="126">
        <v>764</v>
      </c>
      <c r="U20" s="127"/>
      <c r="V20" s="144"/>
      <c r="W20" s="11"/>
      <c r="X20" s="11"/>
      <c r="Y20" s="10"/>
      <c r="Z20" s="10"/>
      <c r="AA20" s="10"/>
      <c r="AB20" s="10"/>
    </row>
    <row r="21" spans="2:28" s="5" customFormat="1" ht="12" thickBot="1">
      <c r="B21" s="61" t="s">
        <v>25</v>
      </c>
      <c r="C21" s="62"/>
      <c r="D21" s="63"/>
      <c r="E21" s="133">
        <v>2</v>
      </c>
      <c r="F21" s="134"/>
      <c r="G21" s="135"/>
      <c r="H21" s="133">
        <v>2200</v>
      </c>
      <c r="I21" s="134"/>
      <c r="J21" s="135"/>
      <c r="K21" s="133">
        <v>0</v>
      </c>
      <c r="L21" s="134"/>
      <c r="M21" s="135"/>
      <c r="N21" s="133">
        <v>0</v>
      </c>
      <c r="O21" s="134"/>
      <c r="P21" s="135"/>
      <c r="Q21" s="133">
        <v>0</v>
      </c>
      <c r="R21" s="134"/>
      <c r="S21" s="135"/>
      <c r="T21" s="133">
        <v>0</v>
      </c>
      <c r="U21" s="134"/>
      <c r="V21" s="145"/>
      <c r="W21" s="11"/>
      <c r="X21" s="11"/>
      <c r="Y21" s="10"/>
      <c r="Z21" s="10"/>
      <c r="AA21" s="10"/>
      <c r="AB21" s="10"/>
    </row>
    <row r="22" spans="2:24" s="5" customFormat="1" ht="12">
      <c r="B22" s="7"/>
      <c r="C22" s="7"/>
      <c r="D22" s="7"/>
      <c r="E22" s="13"/>
      <c r="F22" s="14"/>
      <c r="G22" s="13"/>
      <c r="H22" s="13"/>
      <c r="I22" s="13"/>
      <c r="J22" s="13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  <c r="V22" s="3"/>
      <c r="W22" s="3"/>
      <c r="X22" s="3"/>
    </row>
    <row r="23" spans="2:28" s="5" customFormat="1" ht="14.25">
      <c r="B23" s="3"/>
      <c r="C23" s="3"/>
      <c r="D23" s="3"/>
      <c r="E23" s="3"/>
      <c r="F23" s="149" t="s">
        <v>1</v>
      </c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4" s="5" customFormat="1" ht="12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6"/>
      <c r="Q24" s="3"/>
      <c r="R24" s="3"/>
      <c r="S24" s="3"/>
      <c r="T24" s="3"/>
      <c r="U24" s="3"/>
      <c r="V24" s="3"/>
      <c r="W24" s="3"/>
      <c r="X24" s="3"/>
    </row>
    <row r="25" spans="2:24" s="5" customFormat="1" ht="12">
      <c r="B25" s="55" t="s">
        <v>15</v>
      </c>
      <c r="C25" s="67"/>
      <c r="D25" s="68"/>
      <c r="E25" s="27" t="s">
        <v>36</v>
      </c>
      <c r="F25" s="28"/>
      <c r="G25" s="27" t="s">
        <v>35</v>
      </c>
      <c r="H25" s="28"/>
      <c r="I25" s="27" t="s">
        <v>34</v>
      </c>
      <c r="J25" s="28"/>
      <c r="K25" s="27" t="s">
        <v>33</v>
      </c>
      <c r="L25" s="28"/>
      <c r="M25" s="27" t="s">
        <v>32</v>
      </c>
      <c r="N25" s="28"/>
      <c r="O25" s="27" t="s">
        <v>40</v>
      </c>
      <c r="P25" s="28"/>
      <c r="Q25" s="27" t="s">
        <v>41</v>
      </c>
      <c r="R25" s="28"/>
      <c r="S25" s="27" t="s">
        <v>51</v>
      </c>
      <c r="T25" s="28"/>
      <c r="U25" s="27" t="s">
        <v>55</v>
      </c>
      <c r="V25" s="28"/>
      <c r="W25" s="122" t="s">
        <v>56</v>
      </c>
      <c r="X25" s="123"/>
    </row>
    <row r="26" spans="2:24" s="5" customFormat="1" ht="12">
      <c r="B26" s="64" t="s">
        <v>42</v>
      </c>
      <c r="C26" s="65"/>
      <c r="D26" s="66"/>
      <c r="E26" s="116">
        <v>12675</v>
      </c>
      <c r="F26" s="117"/>
      <c r="G26" s="116">
        <v>12878</v>
      </c>
      <c r="H26" s="117"/>
      <c r="I26" s="116">
        <v>11924</v>
      </c>
      <c r="J26" s="117"/>
      <c r="K26" s="116">
        <v>11049</v>
      </c>
      <c r="L26" s="117"/>
      <c r="M26" s="116">
        <v>10738</v>
      </c>
      <c r="N26" s="117"/>
      <c r="O26" s="116">
        <v>10600</v>
      </c>
      <c r="P26" s="117"/>
      <c r="Q26" s="116">
        <v>10603</v>
      </c>
      <c r="R26" s="117"/>
      <c r="S26" s="116">
        <v>9599</v>
      </c>
      <c r="T26" s="117"/>
      <c r="U26" s="116">
        <v>8992</v>
      </c>
      <c r="V26" s="117"/>
      <c r="W26" s="116">
        <f>SUM(W27:X31)</f>
        <v>8880</v>
      </c>
      <c r="X26" s="152"/>
    </row>
    <row r="27" spans="2:24" s="5" customFormat="1" ht="12">
      <c r="B27" s="29" t="s">
        <v>43</v>
      </c>
      <c r="C27" s="30"/>
      <c r="D27" s="31"/>
      <c r="E27" s="25">
        <v>243</v>
      </c>
      <c r="F27" s="26"/>
      <c r="G27" s="25">
        <v>236</v>
      </c>
      <c r="H27" s="26"/>
      <c r="I27" s="25">
        <v>231</v>
      </c>
      <c r="J27" s="26"/>
      <c r="K27" s="25">
        <v>236</v>
      </c>
      <c r="L27" s="26"/>
      <c r="M27" s="25">
        <v>227</v>
      </c>
      <c r="N27" s="26"/>
      <c r="O27" s="25">
        <v>224</v>
      </c>
      <c r="P27" s="26"/>
      <c r="Q27" s="25">
        <v>224</v>
      </c>
      <c r="R27" s="26"/>
      <c r="S27" s="25">
        <v>223</v>
      </c>
      <c r="T27" s="26"/>
      <c r="U27" s="25">
        <v>217</v>
      </c>
      <c r="V27" s="26"/>
      <c r="W27" s="25">
        <v>218</v>
      </c>
      <c r="X27" s="109"/>
    </row>
    <row r="28" spans="2:24" s="5" customFormat="1" ht="12">
      <c r="B28" s="29" t="s">
        <v>44</v>
      </c>
      <c r="C28" s="30"/>
      <c r="D28" s="31"/>
      <c r="E28" s="25">
        <v>3625</v>
      </c>
      <c r="F28" s="26"/>
      <c r="G28" s="25">
        <v>3468</v>
      </c>
      <c r="H28" s="26"/>
      <c r="I28" s="25">
        <v>3425</v>
      </c>
      <c r="J28" s="26"/>
      <c r="K28" s="25">
        <v>3347</v>
      </c>
      <c r="L28" s="26"/>
      <c r="M28" s="25">
        <v>3219</v>
      </c>
      <c r="N28" s="26"/>
      <c r="O28" s="25">
        <v>3269</v>
      </c>
      <c r="P28" s="26"/>
      <c r="Q28" s="25">
        <v>3263</v>
      </c>
      <c r="R28" s="26"/>
      <c r="S28" s="25">
        <v>3078</v>
      </c>
      <c r="T28" s="26"/>
      <c r="U28" s="25">
        <v>2901</v>
      </c>
      <c r="V28" s="26"/>
      <c r="W28" s="25">
        <v>2927</v>
      </c>
      <c r="X28" s="109"/>
    </row>
    <row r="29" spans="2:24" s="5" customFormat="1" ht="12">
      <c r="B29" s="29" t="s">
        <v>45</v>
      </c>
      <c r="C29" s="30"/>
      <c r="D29" s="31"/>
      <c r="E29" s="25">
        <v>4961</v>
      </c>
      <c r="F29" s="26"/>
      <c r="G29" s="25">
        <v>4771</v>
      </c>
      <c r="H29" s="26"/>
      <c r="I29" s="25">
        <v>4613</v>
      </c>
      <c r="J29" s="26"/>
      <c r="K29" s="25">
        <v>4498</v>
      </c>
      <c r="L29" s="26"/>
      <c r="M29" s="25">
        <v>4431</v>
      </c>
      <c r="N29" s="26"/>
      <c r="O29" s="25">
        <v>4345</v>
      </c>
      <c r="P29" s="26"/>
      <c r="Q29" s="25">
        <v>4278</v>
      </c>
      <c r="R29" s="26"/>
      <c r="S29" s="25">
        <v>4132</v>
      </c>
      <c r="T29" s="26"/>
      <c r="U29" s="25">
        <v>3927</v>
      </c>
      <c r="V29" s="26"/>
      <c r="W29" s="25">
        <v>3873</v>
      </c>
      <c r="X29" s="109"/>
    </row>
    <row r="30" spans="2:24" s="5" customFormat="1" ht="12">
      <c r="B30" s="29" t="s">
        <v>2</v>
      </c>
      <c r="C30" s="30"/>
      <c r="D30" s="31"/>
      <c r="E30" s="25">
        <v>3586</v>
      </c>
      <c r="F30" s="26"/>
      <c r="G30" s="25">
        <v>3815</v>
      </c>
      <c r="H30" s="26"/>
      <c r="I30" s="25">
        <v>3088</v>
      </c>
      <c r="J30" s="26"/>
      <c r="K30" s="25">
        <v>2712</v>
      </c>
      <c r="L30" s="26"/>
      <c r="M30" s="25">
        <v>2650</v>
      </c>
      <c r="N30" s="26"/>
      <c r="O30" s="25">
        <v>2546</v>
      </c>
      <c r="P30" s="26"/>
      <c r="Q30" s="25">
        <v>2637</v>
      </c>
      <c r="R30" s="26"/>
      <c r="S30" s="25">
        <v>1940</v>
      </c>
      <c r="T30" s="26"/>
      <c r="U30" s="25">
        <v>1746</v>
      </c>
      <c r="V30" s="26"/>
      <c r="W30" s="25">
        <v>1616</v>
      </c>
      <c r="X30" s="109"/>
    </row>
    <row r="31" spans="2:24" s="5" customFormat="1" ht="12" thickBot="1">
      <c r="B31" s="119" t="s">
        <v>3</v>
      </c>
      <c r="C31" s="120"/>
      <c r="D31" s="121"/>
      <c r="E31" s="23">
        <v>260</v>
      </c>
      <c r="F31" s="24"/>
      <c r="G31" s="23">
        <v>588</v>
      </c>
      <c r="H31" s="24"/>
      <c r="I31" s="23">
        <v>567</v>
      </c>
      <c r="J31" s="24"/>
      <c r="K31" s="23">
        <v>256</v>
      </c>
      <c r="L31" s="24"/>
      <c r="M31" s="23">
        <v>211</v>
      </c>
      <c r="N31" s="24"/>
      <c r="O31" s="23">
        <v>216</v>
      </c>
      <c r="P31" s="24"/>
      <c r="Q31" s="23">
        <v>201</v>
      </c>
      <c r="R31" s="24"/>
      <c r="S31" s="23">
        <v>226</v>
      </c>
      <c r="T31" s="24"/>
      <c r="U31" s="23">
        <v>201</v>
      </c>
      <c r="V31" s="24"/>
      <c r="W31" s="23">
        <v>246</v>
      </c>
      <c r="X31" s="151"/>
    </row>
    <row r="32" spans="2:24" s="5" customFormat="1" ht="12">
      <c r="B32" s="7"/>
      <c r="C32" s="7"/>
      <c r="D32" s="118" t="s">
        <v>4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3"/>
      <c r="V32" s="3"/>
      <c r="W32" s="3"/>
      <c r="X32" s="3"/>
    </row>
    <row r="33" spans="2:24" s="5" customFormat="1" ht="12">
      <c r="B33" s="6"/>
      <c r="C33" s="6"/>
      <c r="D33" s="35" t="s">
        <v>46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"/>
      <c r="V33" s="3"/>
      <c r="W33" s="3"/>
      <c r="X33" s="3"/>
    </row>
    <row r="34" spans="2:24" s="5" customFormat="1" ht="1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3"/>
      <c r="V34" s="3"/>
      <c r="W34" s="3"/>
      <c r="X34" s="3"/>
    </row>
    <row r="35" spans="2:28" s="5" customFormat="1" ht="14.25">
      <c r="B35" s="3"/>
      <c r="C35" s="3"/>
      <c r="D35" s="3"/>
      <c r="E35" s="3"/>
      <c r="F35" s="149" t="s">
        <v>5</v>
      </c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4"/>
      <c r="V35" s="4"/>
      <c r="W35" s="4"/>
      <c r="X35" s="4"/>
      <c r="Y35" s="4"/>
      <c r="Z35" s="4"/>
      <c r="AA35" s="4"/>
      <c r="AB35" s="4"/>
    </row>
    <row r="36" spans="2:24" s="5" customFormat="1" ht="12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  <c r="Q36" s="3"/>
      <c r="R36" s="3"/>
      <c r="S36" s="3"/>
      <c r="T36" s="3"/>
      <c r="U36" s="3"/>
      <c r="V36" s="3"/>
      <c r="W36" s="3"/>
      <c r="X36" s="3"/>
    </row>
    <row r="37" spans="2:25" s="5" customFormat="1" ht="12">
      <c r="B37" s="55" t="s">
        <v>47</v>
      </c>
      <c r="C37" s="56"/>
      <c r="D37" s="57"/>
      <c r="E37" s="27" t="s">
        <v>36</v>
      </c>
      <c r="F37" s="28"/>
      <c r="G37" s="27" t="s">
        <v>35</v>
      </c>
      <c r="H37" s="28"/>
      <c r="I37" s="27" t="s">
        <v>34</v>
      </c>
      <c r="J37" s="28"/>
      <c r="K37" s="27" t="s">
        <v>33</v>
      </c>
      <c r="L37" s="28"/>
      <c r="M37" s="27" t="s">
        <v>32</v>
      </c>
      <c r="N37" s="28"/>
      <c r="O37" s="27" t="s">
        <v>40</v>
      </c>
      <c r="P37" s="28"/>
      <c r="Q37" s="27" t="s">
        <v>41</v>
      </c>
      <c r="R37" s="28"/>
      <c r="S37" s="27" t="s">
        <v>51</v>
      </c>
      <c r="T37" s="28"/>
      <c r="U37" s="27" t="s">
        <v>55</v>
      </c>
      <c r="V37" s="28"/>
      <c r="W37" s="122" t="s">
        <v>56</v>
      </c>
      <c r="X37" s="123"/>
      <c r="Y37" s="18"/>
    </row>
    <row r="38" spans="2:25" s="5" customFormat="1" ht="12.75" customHeight="1">
      <c r="B38" s="33" t="s">
        <v>9</v>
      </c>
      <c r="C38" s="19"/>
      <c r="D38" s="15" t="s">
        <v>6</v>
      </c>
      <c r="E38" s="116">
        <v>32</v>
      </c>
      <c r="F38" s="117"/>
      <c r="G38" s="116">
        <v>31</v>
      </c>
      <c r="H38" s="117"/>
      <c r="I38" s="116">
        <v>32</v>
      </c>
      <c r="J38" s="117"/>
      <c r="K38" s="116">
        <v>36</v>
      </c>
      <c r="L38" s="117"/>
      <c r="M38" s="116">
        <v>38</v>
      </c>
      <c r="N38" s="117"/>
      <c r="O38" s="116">
        <v>35</v>
      </c>
      <c r="P38" s="117"/>
      <c r="Q38" s="116">
        <v>24</v>
      </c>
      <c r="R38" s="117"/>
      <c r="S38" s="116">
        <v>39</v>
      </c>
      <c r="T38" s="117"/>
      <c r="U38" s="116">
        <v>30</v>
      </c>
      <c r="V38" s="117"/>
      <c r="W38" s="129">
        <f>SUM(W41,W44,W47,W50,W53)</f>
        <v>54</v>
      </c>
      <c r="X38" s="130"/>
      <c r="Y38" s="18"/>
    </row>
    <row r="39" spans="2:25" s="5" customFormat="1" ht="12.75" customHeight="1">
      <c r="B39" s="34"/>
      <c r="C39" s="19"/>
      <c r="D39" s="15" t="s">
        <v>48</v>
      </c>
      <c r="E39" s="124">
        <v>17</v>
      </c>
      <c r="F39" s="125"/>
      <c r="G39" s="124">
        <v>2</v>
      </c>
      <c r="H39" s="125"/>
      <c r="I39" s="124">
        <v>3</v>
      </c>
      <c r="J39" s="125"/>
      <c r="K39" s="124">
        <v>2</v>
      </c>
      <c r="L39" s="125"/>
      <c r="M39" s="124">
        <v>0</v>
      </c>
      <c r="N39" s="125"/>
      <c r="O39" s="124">
        <v>1</v>
      </c>
      <c r="P39" s="125"/>
      <c r="Q39" s="124">
        <v>1</v>
      </c>
      <c r="R39" s="125"/>
      <c r="S39" s="124">
        <v>1</v>
      </c>
      <c r="T39" s="125"/>
      <c r="U39" s="124">
        <v>1</v>
      </c>
      <c r="V39" s="125"/>
      <c r="W39" s="131">
        <f>SUM(W42,W45,W48,W51,W54)</f>
        <v>0</v>
      </c>
      <c r="X39" s="132"/>
      <c r="Y39" s="18"/>
    </row>
    <row r="40" spans="2:25" s="5" customFormat="1" ht="12.75" customHeight="1">
      <c r="B40" s="34"/>
      <c r="C40" s="19"/>
      <c r="D40" s="15" t="s">
        <v>49</v>
      </c>
      <c r="E40" s="124">
        <v>33</v>
      </c>
      <c r="F40" s="125"/>
      <c r="G40" s="124">
        <v>49</v>
      </c>
      <c r="H40" s="125"/>
      <c r="I40" s="124">
        <v>63</v>
      </c>
      <c r="J40" s="125"/>
      <c r="K40" s="124">
        <v>32</v>
      </c>
      <c r="L40" s="125"/>
      <c r="M40" s="124">
        <v>48</v>
      </c>
      <c r="N40" s="125"/>
      <c r="O40" s="124">
        <v>56</v>
      </c>
      <c r="P40" s="125"/>
      <c r="Q40" s="124">
        <v>38</v>
      </c>
      <c r="R40" s="125"/>
      <c r="S40" s="124">
        <v>36</v>
      </c>
      <c r="T40" s="125"/>
      <c r="U40" s="124">
        <v>35</v>
      </c>
      <c r="V40" s="125"/>
      <c r="W40" s="131">
        <f>SUM(W43,W46,W49,W52,W55)</f>
        <v>29</v>
      </c>
      <c r="X40" s="132"/>
      <c r="Y40" s="18"/>
    </row>
    <row r="41" spans="2:25" s="5" customFormat="1" ht="12.75" customHeight="1">
      <c r="B41" s="32" t="s">
        <v>8</v>
      </c>
      <c r="C41" s="20"/>
      <c r="D41" s="16" t="s">
        <v>6</v>
      </c>
      <c r="E41" s="25">
        <v>2</v>
      </c>
      <c r="F41" s="26"/>
      <c r="G41" s="25">
        <v>1</v>
      </c>
      <c r="H41" s="26"/>
      <c r="I41" s="25">
        <v>5</v>
      </c>
      <c r="J41" s="26"/>
      <c r="K41" s="25">
        <v>1</v>
      </c>
      <c r="L41" s="26"/>
      <c r="M41" s="25">
        <v>1</v>
      </c>
      <c r="N41" s="26"/>
      <c r="O41" s="25">
        <v>2</v>
      </c>
      <c r="P41" s="26"/>
      <c r="Q41" s="25">
        <v>4</v>
      </c>
      <c r="R41" s="26"/>
      <c r="S41" s="25">
        <v>1</v>
      </c>
      <c r="T41" s="26"/>
      <c r="U41" s="136">
        <v>3</v>
      </c>
      <c r="V41" s="137"/>
      <c r="W41" s="140">
        <v>1</v>
      </c>
      <c r="X41" s="141"/>
      <c r="Y41" s="18"/>
    </row>
    <row r="42" spans="2:25" s="5" customFormat="1" ht="12.75" customHeight="1">
      <c r="B42" s="32"/>
      <c r="C42" s="20"/>
      <c r="D42" s="16" t="s">
        <v>48</v>
      </c>
      <c r="E42" s="25">
        <v>0</v>
      </c>
      <c r="F42" s="26"/>
      <c r="G42" s="25">
        <v>0</v>
      </c>
      <c r="H42" s="26"/>
      <c r="I42" s="25">
        <v>0</v>
      </c>
      <c r="J42" s="26"/>
      <c r="K42" s="25">
        <v>1</v>
      </c>
      <c r="L42" s="26"/>
      <c r="M42" s="25">
        <v>0</v>
      </c>
      <c r="N42" s="26"/>
      <c r="O42" s="25">
        <v>0</v>
      </c>
      <c r="P42" s="26"/>
      <c r="Q42" s="25">
        <v>1</v>
      </c>
      <c r="R42" s="26"/>
      <c r="S42" s="25">
        <v>0</v>
      </c>
      <c r="T42" s="26"/>
      <c r="U42" s="136">
        <v>0</v>
      </c>
      <c r="V42" s="137"/>
      <c r="W42" s="140">
        <v>0</v>
      </c>
      <c r="X42" s="141"/>
      <c r="Y42" s="18"/>
    </row>
    <row r="43" spans="2:25" s="5" customFormat="1" ht="12.75" customHeight="1">
      <c r="B43" s="32"/>
      <c r="C43" s="20"/>
      <c r="D43" s="16" t="s">
        <v>49</v>
      </c>
      <c r="E43" s="25">
        <v>2</v>
      </c>
      <c r="F43" s="26"/>
      <c r="G43" s="25">
        <v>2</v>
      </c>
      <c r="H43" s="26"/>
      <c r="I43" s="25">
        <v>2</v>
      </c>
      <c r="J43" s="26"/>
      <c r="K43" s="25">
        <v>0</v>
      </c>
      <c r="L43" s="26"/>
      <c r="M43" s="25">
        <v>1</v>
      </c>
      <c r="N43" s="26"/>
      <c r="O43" s="25">
        <v>1</v>
      </c>
      <c r="P43" s="26"/>
      <c r="Q43" s="25">
        <v>2</v>
      </c>
      <c r="R43" s="26"/>
      <c r="S43" s="25">
        <v>0</v>
      </c>
      <c r="T43" s="26"/>
      <c r="U43" s="136">
        <v>3</v>
      </c>
      <c r="V43" s="137"/>
      <c r="W43" s="140">
        <v>0</v>
      </c>
      <c r="X43" s="141"/>
      <c r="Y43" s="18"/>
    </row>
    <row r="44" spans="2:25" s="5" customFormat="1" ht="12.75" customHeight="1">
      <c r="B44" s="32" t="s">
        <v>7</v>
      </c>
      <c r="C44" s="20"/>
      <c r="D44" s="16" t="s">
        <v>6</v>
      </c>
      <c r="E44" s="25">
        <v>8</v>
      </c>
      <c r="F44" s="26"/>
      <c r="G44" s="25">
        <v>5</v>
      </c>
      <c r="H44" s="26"/>
      <c r="I44" s="25">
        <v>3</v>
      </c>
      <c r="J44" s="26"/>
      <c r="K44" s="25">
        <v>4</v>
      </c>
      <c r="L44" s="26"/>
      <c r="M44" s="25">
        <v>6</v>
      </c>
      <c r="N44" s="26"/>
      <c r="O44" s="25">
        <v>6</v>
      </c>
      <c r="P44" s="26"/>
      <c r="Q44" s="25">
        <v>2</v>
      </c>
      <c r="R44" s="26"/>
      <c r="S44" s="25">
        <v>1</v>
      </c>
      <c r="T44" s="26"/>
      <c r="U44" s="136">
        <v>3</v>
      </c>
      <c r="V44" s="137"/>
      <c r="W44" s="140">
        <v>3</v>
      </c>
      <c r="X44" s="141"/>
      <c r="Y44" s="18"/>
    </row>
    <row r="45" spans="2:25" s="5" customFormat="1" ht="12.75" customHeight="1">
      <c r="B45" s="32"/>
      <c r="C45" s="20"/>
      <c r="D45" s="16" t="s">
        <v>48</v>
      </c>
      <c r="E45" s="25">
        <v>2</v>
      </c>
      <c r="F45" s="26"/>
      <c r="G45" s="25">
        <v>1</v>
      </c>
      <c r="H45" s="26"/>
      <c r="I45" s="25">
        <v>1</v>
      </c>
      <c r="J45" s="26"/>
      <c r="K45" s="25">
        <v>0</v>
      </c>
      <c r="L45" s="26"/>
      <c r="M45" s="25">
        <v>0</v>
      </c>
      <c r="N45" s="26"/>
      <c r="O45" s="25">
        <v>0</v>
      </c>
      <c r="P45" s="26"/>
      <c r="Q45" s="25">
        <v>0</v>
      </c>
      <c r="R45" s="26"/>
      <c r="S45" s="25">
        <v>0</v>
      </c>
      <c r="T45" s="26"/>
      <c r="U45" s="136">
        <v>0</v>
      </c>
      <c r="V45" s="137"/>
      <c r="W45" s="140">
        <v>0</v>
      </c>
      <c r="X45" s="141"/>
      <c r="Y45" s="18"/>
    </row>
    <row r="46" spans="2:25" s="5" customFormat="1" ht="12.75" customHeight="1">
      <c r="B46" s="32"/>
      <c r="C46" s="20"/>
      <c r="D46" s="16" t="s">
        <v>49</v>
      </c>
      <c r="E46" s="25">
        <v>8</v>
      </c>
      <c r="F46" s="26"/>
      <c r="G46" s="25">
        <v>2</v>
      </c>
      <c r="H46" s="26"/>
      <c r="I46" s="25">
        <v>0</v>
      </c>
      <c r="J46" s="26"/>
      <c r="K46" s="25">
        <v>1</v>
      </c>
      <c r="L46" s="26"/>
      <c r="M46" s="25">
        <v>2</v>
      </c>
      <c r="N46" s="26"/>
      <c r="O46" s="25">
        <v>6</v>
      </c>
      <c r="P46" s="26"/>
      <c r="Q46" s="25">
        <v>0</v>
      </c>
      <c r="R46" s="26"/>
      <c r="S46" s="25">
        <v>1</v>
      </c>
      <c r="T46" s="26"/>
      <c r="U46" s="136">
        <v>1</v>
      </c>
      <c r="V46" s="137"/>
      <c r="W46" s="140">
        <v>2</v>
      </c>
      <c r="X46" s="141"/>
      <c r="Y46" s="18"/>
    </row>
    <row r="47" spans="2:25" s="5" customFormat="1" ht="12.75" customHeight="1">
      <c r="B47" s="32" t="s">
        <v>10</v>
      </c>
      <c r="C47" s="20"/>
      <c r="D47" s="16" t="s">
        <v>6</v>
      </c>
      <c r="E47" s="25">
        <v>2</v>
      </c>
      <c r="F47" s="26"/>
      <c r="G47" s="25">
        <v>7</v>
      </c>
      <c r="H47" s="26"/>
      <c r="I47" s="25">
        <v>1</v>
      </c>
      <c r="J47" s="26"/>
      <c r="K47" s="25">
        <v>2</v>
      </c>
      <c r="L47" s="26"/>
      <c r="M47" s="25">
        <v>2</v>
      </c>
      <c r="N47" s="26"/>
      <c r="O47" s="25">
        <v>2</v>
      </c>
      <c r="P47" s="26"/>
      <c r="Q47" s="25">
        <v>3</v>
      </c>
      <c r="R47" s="26"/>
      <c r="S47" s="25">
        <v>4</v>
      </c>
      <c r="T47" s="26"/>
      <c r="U47" s="136">
        <v>1</v>
      </c>
      <c r="V47" s="137"/>
      <c r="W47" s="140">
        <v>1</v>
      </c>
      <c r="X47" s="141"/>
      <c r="Y47" s="18"/>
    </row>
    <row r="48" spans="2:25" s="5" customFormat="1" ht="12.75" customHeight="1">
      <c r="B48" s="32"/>
      <c r="C48" s="20"/>
      <c r="D48" s="16" t="s">
        <v>48</v>
      </c>
      <c r="E48" s="25">
        <v>1</v>
      </c>
      <c r="F48" s="26"/>
      <c r="G48" s="25">
        <v>1</v>
      </c>
      <c r="H48" s="26"/>
      <c r="I48" s="25">
        <v>1</v>
      </c>
      <c r="J48" s="26"/>
      <c r="K48" s="25">
        <v>0</v>
      </c>
      <c r="L48" s="26"/>
      <c r="M48" s="25">
        <v>0</v>
      </c>
      <c r="N48" s="26"/>
      <c r="O48" s="25">
        <v>1</v>
      </c>
      <c r="P48" s="26"/>
      <c r="Q48" s="25">
        <v>0</v>
      </c>
      <c r="R48" s="26"/>
      <c r="S48" s="25">
        <v>0</v>
      </c>
      <c r="T48" s="26"/>
      <c r="U48" s="136">
        <v>0</v>
      </c>
      <c r="V48" s="137"/>
      <c r="W48" s="140">
        <v>0</v>
      </c>
      <c r="X48" s="141"/>
      <c r="Y48" s="18"/>
    </row>
    <row r="49" spans="2:25" s="5" customFormat="1" ht="12.75" customHeight="1">
      <c r="B49" s="32"/>
      <c r="C49" s="20"/>
      <c r="D49" s="16" t="s">
        <v>49</v>
      </c>
      <c r="E49" s="25">
        <v>1</v>
      </c>
      <c r="F49" s="26"/>
      <c r="G49" s="25">
        <v>11</v>
      </c>
      <c r="H49" s="26"/>
      <c r="I49" s="25">
        <v>1</v>
      </c>
      <c r="J49" s="26"/>
      <c r="K49" s="25">
        <v>2</v>
      </c>
      <c r="L49" s="26"/>
      <c r="M49" s="25">
        <v>2</v>
      </c>
      <c r="N49" s="26"/>
      <c r="O49" s="25">
        <v>2</v>
      </c>
      <c r="P49" s="26"/>
      <c r="Q49" s="25">
        <v>2</v>
      </c>
      <c r="R49" s="26"/>
      <c r="S49" s="25">
        <v>9</v>
      </c>
      <c r="T49" s="26"/>
      <c r="U49" s="136">
        <v>0</v>
      </c>
      <c r="V49" s="137"/>
      <c r="W49" s="140">
        <v>0</v>
      </c>
      <c r="X49" s="141"/>
      <c r="Y49" s="18"/>
    </row>
    <row r="50" spans="2:25" s="5" customFormat="1" ht="12.75" customHeight="1">
      <c r="B50" s="32" t="s">
        <v>11</v>
      </c>
      <c r="C50" s="20"/>
      <c r="D50" s="16" t="s">
        <v>6</v>
      </c>
      <c r="E50" s="25">
        <v>16</v>
      </c>
      <c r="F50" s="26"/>
      <c r="G50" s="25">
        <v>16</v>
      </c>
      <c r="H50" s="26"/>
      <c r="I50" s="25">
        <v>16</v>
      </c>
      <c r="J50" s="26"/>
      <c r="K50" s="25">
        <v>28</v>
      </c>
      <c r="L50" s="26"/>
      <c r="M50" s="25">
        <v>25</v>
      </c>
      <c r="N50" s="26"/>
      <c r="O50" s="25">
        <v>20</v>
      </c>
      <c r="P50" s="26"/>
      <c r="Q50" s="25">
        <v>15</v>
      </c>
      <c r="R50" s="26"/>
      <c r="S50" s="25">
        <v>26</v>
      </c>
      <c r="T50" s="26"/>
      <c r="U50" s="136">
        <v>18</v>
      </c>
      <c r="V50" s="137"/>
      <c r="W50" s="140">
        <v>40</v>
      </c>
      <c r="X50" s="141"/>
      <c r="Y50" s="18"/>
    </row>
    <row r="51" spans="2:25" s="5" customFormat="1" ht="12.75" customHeight="1">
      <c r="B51" s="32"/>
      <c r="C51" s="20"/>
      <c r="D51" s="16" t="s">
        <v>48</v>
      </c>
      <c r="E51" s="25">
        <v>13</v>
      </c>
      <c r="F51" s="26"/>
      <c r="G51" s="25">
        <v>0</v>
      </c>
      <c r="H51" s="26"/>
      <c r="I51" s="25">
        <v>1</v>
      </c>
      <c r="J51" s="26"/>
      <c r="K51" s="25">
        <v>1</v>
      </c>
      <c r="L51" s="26"/>
      <c r="M51" s="25">
        <v>0</v>
      </c>
      <c r="N51" s="26"/>
      <c r="O51" s="25">
        <v>0</v>
      </c>
      <c r="P51" s="26"/>
      <c r="Q51" s="25">
        <v>0</v>
      </c>
      <c r="R51" s="26"/>
      <c r="S51" s="25">
        <v>1</v>
      </c>
      <c r="T51" s="26"/>
      <c r="U51" s="136">
        <v>1</v>
      </c>
      <c r="V51" s="137"/>
      <c r="W51" s="140">
        <v>0</v>
      </c>
      <c r="X51" s="141"/>
      <c r="Y51" s="18"/>
    </row>
    <row r="52" spans="2:25" s="5" customFormat="1" ht="12.75" customHeight="1">
      <c r="B52" s="32"/>
      <c r="C52" s="20"/>
      <c r="D52" s="16" t="s">
        <v>49</v>
      </c>
      <c r="E52" s="25">
        <v>20</v>
      </c>
      <c r="F52" s="26"/>
      <c r="G52" s="25">
        <v>32</v>
      </c>
      <c r="H52" s="26"/>
      <c r="I52" s="25">
        <v>26</v>
      </c>
      <c r="J52" s="26"/>
      <c r="K52" s="25">
        <v>26</v>
      </c>
      <c r="L52" s="26"/>
      <c r="M52" s="25">
        <v>38</v>
      </c>
      <c r="N52" s="26"/>
      <c r="O52" s="25">
        <v>45</v>
      </c>
      <c r="P52" s="26"/>
      <c r="Q52" s="25">
        <v>34</v>
      </c>
      <c r="R52" s="26"/>
      <c r="S52" s="25">
        <v>23</v>
      </c>
      <c r="T52" s="26"/>
      <c r="U52" s="136">
        <v>13</v>
      </c>
      <c r="V52" s="137"/>
      <c r="W52" s="140">
        <v>24</v>
      </c>
      <c r="X52" s="141"/>
      <c r="Y52" s="18"/>
    </row>
    <row r="53" spans="2:25" s="5" customFormat="1" ht="12.75" customHeight="1">
      <c r="B53" s="87" t="s">
        <v>18</v>
      </c>
      <c r="C53" s="21"/>
      <c r="D53" s="16" t="s">
        <v>6</v>
      </c>
      <c r="E53" s="25">
        <v>4</v>
      </c>
      <c r="F53" s="26"/>
      <c r="G53" s="25">
        <v>2</v>
      </c>
      <c r="H53" s="26"/>
      <c r="I53" s="25">
        <v>7</v>
      </c>
      <c r="J53" s="26"/>
      <c r="K53" s="25">
        <v>1</v>
      </c>
      <c r="L53" s="26"/>
      <c r="M53" s="25">
        <v>4</v>
      </c>
      <c r="N53" s="26"/>
      <c r="O53" s="25">
        <v>5</v>
      </c>
      <c r="P53" s="26"/>
      <c r="Q53" s="25">
        <v>0</v>
      </c>
      <c r="R53" s="26"/>
      <c r="S53" s="25">
        <v>7</v>
      </c>
      <c r="T53" s="26"/>
      <c r="U53" s="136">
        <v>5</v>
      </c>
      <c r="V53" s="137"/>
      <c r="W53" s="140">
        <v>9</v>
      </c>
      <c r="X53" s="141"/>
      <c r="Y53" s="18"/>
    </row>
    <row r="54" spans="2:25" s="5" customFormat="1" ht="12.75" customHeight="1">
      <c r="B54" s="87"/>
      <c r="C54" s="21"/>
      <c r="D54" s="16" t="s">
        <v>48</v>
      </c>
      <c r="E54" s="25">
        <v>1</v>
      </c>
      <c r="F54" s="26"/>
      <c r="G54" s="25">
        <v>0</v>
      </c>
      <c r="H54" s="26"/>
      <c r="I54" s="25">
        <v>0</v>
      </c>
      <c r="J54" s="26"/>
      <c r="K54" s="25">
        <v>0</v>
      </c>
      <c r="L54" s="26"/>
      <c r="M54" s="25">
        <v>0</v>
      </c>
      <c r="N54" s="26"/>
      <c r="O54" s="25">
        <v>0</v>
      </c>
      <c r="P54" s="26"/>
      <c r="Q54" s="25">
        <v>0</v>
      </c>
      <c r="R54" s="26"/>
      <c r="S54" s="25">
        <v>0</v>
      </c>
      <c r="T54" s="26"/>
      <c r="U54" s="136">
        <v>0</v>
      </c>
      <c r="V54" s="137"/>
      <c r="W54" s="140">
        <v>0</v>
      </c>
      <c r="X54" s="141"/>
      <c r="Y54" s="18"/>
    </row>
    <row r="55" spans="2:25" s="5" customFormat="1" ht="12.75" customHeight="1" thickBot="1">
      <c r="B55" s="88"/>
      <c r="C55" s="22"/>
      <c r="D55" s="17" t="s">
        <v>49</v>
      </c>
      <c r="E55" s="23">
        <v>2</v>
      </c>
      <c r="F55" s="24"/>
      <c r="G55" s="23">
        <v>2</v>
      </c>
      <c r="H55" s="24"/>
      <c r="I55" s="23">
        <v>34</v>
      </c>
      <c r="J55" s="24"/>
      <c r="K55" s="23">
        <v>3</v>
      </c>
      <c r="L55" s="24"/>
      <c r="M55" s="23">
        <v>5</v>
      </c>
      <c r="N55" s="24"/>
      <c r="O55" s="23">
        <v>2</v>
      </c>
      <c r="P55" s="24"/>
      <c r="Q55" s="23">
        <v>0</v>
      </c>
      <c r="R55" s="24"/>
      <c r="S55" s="23">
        <v>3</v>
      </c>
      <c r="T55" s="24"/>
      <c r="U55" s="138">
        <v>18</v>
      </c>
      <c r="V55" s="139"/>
      <c r="W55" s="142">
        <v>3</v>
      </c>
      <c r="X55" s="143"/>
      <c r="Y55" s="18"/>
    </row>
    <row r="56" spans="2:16" s="5" customFormat="1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2:16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sheetProtection/>
  <mergeCells count="369">
    <mergeCell ref="U26:V26"/>
    <mergeCell ref="U25:V25"/>
    <mergeCell ref="W25:X25"/>
    <mergeCell ref="W26:X26"/>
    <mergeCell ref="W29:X29"/>
    <mergeCell ref="W30:X30"/>
    <mergeCell ref="U28:V28"/>
    <mergeCell ref="U27:V27"/>
    <mergeCell ref="W31:X31"/>
    <mergeCell ref="W27:X27"/>
    <mergeCell ref="W28:X28"/>
    <mergeCell ref="S27:T27"/>
    <mergeCell ref="M29:N29"/>
    <mergeCell ref="M30:N30"/>
    <mergeCell ref="M31:N31"/>
    <mergeCell ref="U31:V31"/>
    <mergeCell ref="U30:V30"/>
    <mergeCell ref="U29:V29"/>
    <mergeCell ref="Q27:R27"/>
    <mergeCell ref="W40:X40"/>
    <mergeCell ref="F2:R2"/>
    <mergeCell ref="F10:R10"/>
    <mergeCell ref="F23:R23"/>
    <mergeCell ref="F35:T35"/>
    <mergeCell ref="Q29:R29"/>
    <mergeCell ref="Q30:R30"/>
    <mergeCell ref="V8:X8"/>
    <mergeCell ref="S8:U8"/>
    <mergeCell ref="P8:R8"/>
    <mergeCell ref="M8:O8"/>
    <mergeCell ref="J8:L8"/>
    <mergeCell ref="E8:F8"/>
    <mergeCell ref="G8:I8"/>
    <mergeCell ref="Q21:S21"/>
    <mergeCell ref="H21:J21"/>
    <mergeCell ref="K19:M19"/>
    <mergeCell ref="K20:M20"/>
    <mergeCell ref="K21:M21"/>
    <mergeCell ref="T18:V18"/>
    <mergeCell ref="T21:V21"/>
    <mergeCell ref="T19:V19"/>
    <mergeCell ref="T20:V20"/>
    <mergeCell ref="N18:P18"/>
    <mergeCell ref="N19:P19"/>
    <mergeCell ref="Q19:S19"/>
    <mergeCell ref="Q18:S18"/>
    <mergeCell ref="W41:X41"/>
    <mergeCell ref="W42:X42"/>
    <mergeCell ref="W43:X43"/>
    <mergeCell ref="W52:X52"/>
    <mergeCell ref="W53:X53"/>
    <mergeCell ref="U46:V46"/>
    <mergeCell ref="U47:V47"/>
    <mergeCell ref="U48:V48"/>
    <mergeCell ref="U49:V49"/>
    <mergeCell ref="W55:X55"/>
    <mergeCell ref="W46:X46"/>
    <mergeCell ref="W47:X47"/>
    <mergeCell ref="W44:X44"/>
    <mergeCell ref="W45:X45"/>
    <mergeCell ref="W50:X50"/>
    <mergeCell ref="W51:X51"/>
    <mergeCell ref="W48:X48"/>
    <mergeCell ref="U50:V50"/>
    <mergeCell ref="U51:V51"/>
    <mergeCell ref="W49:X49"/>
    <mergeCell ref="U52:V52"/>
    <mergeCell ref="U53:V53"/>
    <mergeCell ref="U54:V54"/>
    <mergeCell ref="W54:X54"/>
    <mergeCell ref="U55:V55"/>
    <mergeCell ref="S52:T52"/>
    <mergeCell ref="S53:T53"/>
    <mergeCell ref="S54:T54"/>
    <mergeCell ref="S55:T55"/>
    <mergeCell ref="N20:P20"/>
    <mergeCell ref="Q20:S20"/>
    <mergeCell ref="N21:P21"/>
    <mergeCell ref="U40:V40"/>
    <mergeCell ref="U41:V41"/>
    <mergeCell ref="U42:V42"/>
    <mergeCell ref="U43:V43"/>
    <mergeCell ref="S48:T48"/>
    <mergeCell ref="S49:T49"/>
    <mergeCell ref="U44:V44"/>
    <mergeCell ref="U45:V45"/>
    <mergeCell ref="Q55:R55"/>
    <mergeCell ref="S44:T44"/>
    <mergeCell ref="S45:T45"/>
    <mergeCell ref="S46:T46"/>
    <mergeCell ref="S47:T47"/>
    <mergeCell ref="Q48:R48"/>
    <mergeCell ref="Q49:R49"/>
    <mergeCell ref="Q46:R46"/>
    <mergeCell ref="Q47:R47"/>
    <mergeCell ref="S50:T50"/>
    <mergeCell ref="Q43:R43"/>
    <mergeCell ref="S40:T40"/>
    <mergeCell ref="S41:T41"/>
    <mergeCell ref="S42:T42"/>
    <mergeCell ref="S43:T43"/>
    <mergeCell ref="Q54:R54"/>
    <mergeCell ref="S51:T51"/>
    <mergeCell ref="U39:V39"/>
    <mergeCell ref="Q39:R39"/>
    <mergeCell ref="O28:P28"/>
    <mergeCell ref="O29:P29"/>
    <mergeCell ref="I29:J29"/>
    <mergeCell ref="U37:V37"/>
    <mergeCell ref="Q28:R28"/>
    <mergeCell ref="W38:X38"/>
    <mergeCell ref="W39:X39"/>
    <mergeCell ref="S39:T39"/>
    <mergeCell ref="S38:T38"/>
    <mergeCell ref="E19:G19"/>
    <mergeCell ref="E20:G20"/>
    <mergeCell ref="E21:G21"/>
    <mergeCell ref="I37:J37"/>
    <mergeCell ref="G39:H39"/>
    <mergeCell ref="I39:J39"/>
    <mergeCell ref="O50:P50"/>
    <mergeCell ref="O51:P51"/>
    <mergeCell ref="O52:P52"/>
    <mergeCell ref="O53:P53"/>
    <mergeCell ref="Q44:R44"/>
    <mergeCell ref="Q45:R45"/>
    <mergeCell ref="Q50:R50"/>
    <mergeCell ref="Q51:R51"/>
    <mergeCell ref="Q52:R52"/>
    <mergeCell ref="Q53:R53"/>
    <mergeCell ref="M53:N53"/>
    <mergeCell ref="M54:N54"/>
    <mergeCell ref="O54:P54"/>
    <mergeCell ref="O55:P55"/>
    <mergeCell ref="O44:P44"/>
    <mergeCell ref="O45:P45"/>
    <mergeCell ref="O46:P46"/>
    <mergeCell ref="O47:P47"/>
    <mergeCell ref="O48:P48"/>
    <mergeCell ref="O49:P49"/>
    <mergeCell ref="M55:N55"/>
    <mergeCell ref="O38:P38"/>
    <mergeCell ref="O39:P39"/>
    <mergeCell ref="O40:P40"/>
    <mergeCell ref="O41:P41"/>
    <mergeCell ref="O43:P43"/>
    <mergeCell ref="M45:N45"/>
    <mergeCell ref="M46:N46"/>
    <mergeCell ref="M47:N47"/>
    <mergeCell ref="M48:N48"/>
    <mergeCell ref="M49:N49"/>
    <mergeCell ref="M50:N50"/>
    <mergeCell ref="K53:L53"/>
    <mergeCell ref="K54:L54"/>
    <mergeCell ref="K49:L49"/>
    <mergeCell ref="K50:L50"/>
    <mergeCell ref="K51:L51"/>
    <mergeCell ref="K52:L52"/>
    <mergeCell ref="M51:N51"/>
    <mergeCell ref="M52:N52"/>
    <mergeCell ref="K55:L55"/>
    <mergeCell ref="M38:N38"/>
    <mergeCell ref="M39:N39"/>
    <mergeCell ref="M40:N40"/>
    <mergeCell ref="M41:N41"/>
    <mergeCell ref="M42:N42"/>
    <mergeCell ref="M43:N43"/>
    <mergeCell ref="M44:N44"/>
    <mergeCell ref="K47:L47"/>
    <mergeCell ref="K48:L48"/>
    <mergeCell ref="I55:J55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I44:J44"/>
    <mergeCell ref="I45:J45"/>
    <mergeCell ref="G51:H51"/>
    <mergeCell ref="G52:H52"/>
    <mergeCell ref="I49:J49"/>
    <mergeCell ref="I50:J50"/>
    <mergeCell ref="I51:J51"/>
    <mergeCell ref="I52:J52"/>
    <mergeCell ref="G55:H55"/>
    <mergeCell ref="E18:G18"/>
    <mergeCell ref="G46:H46"/>
    <mergeCell ref="G50:H50"/>
    <mergeCell ref="G49:H49"/>
    <mergeCell ref="G48:H48"/>
    <mergeCell ref="H18:J18"/>
    <mergeCell ref="H19:J19"/>
    <mergeCell ref="H20:J20"/>
    <mergeCell ref="G47:H47"/>
    <mergeCell ref="G43:H43"/>
    <mergeCell ref="I46:J46"/>
    <mergeCell ref="I53:J53"/>
    <mergeCell ref="I54:J54"/>
    <mergeCell ref="G53:H53"/>
    <mergeCell ref="G54:H54"/>
    <mergeCell ref="I47:J47"/>
    <mergeCell ref="I48:J48"/>
    <mergeCell ref="I43:J43"/>
    <mergeCell ref="E46:F46"/>
    <mergeCell ref="E39:F39"/>
    <mergeCell ref="E40:F40"/>
    <mergeCell ref="E41:F41"/>
    <mergeCell ref="G40:H40"/>
    <mergeCell ref="G41:H41"/>
    <mergeCell ref="G42:H42"/>
    <mergeCell ref="G44:H44"/>
    <mergeCell ref="G45:H45"/>
    <mergeCell ref="E54:F54"/>
    <mergeCell ref="E55:F55"/>
    <mergeCell ref="E48:F48"/>
    <mergeCell ref="E49:F49"/>
    <mergeCell ref="E50:F50"/>
    <mergeCell ref="E51:F51"/>
    <mergeCell ref="E52:F52"/>
    <mergeCell ref="O42:P42"/>
    <mergeCell ref="Q38:R38"/>
    <mergeCell ref="Q40:R40"/>
    <mergeCell ref="Q41:R41"/>
    <mergeCell ref="Q42:R42"/>
    <mergeCell ref="E53:F53"/>
    <mergeCell ref="E43:F43"/>
    <mergeCell ref="E44:F44"/>
    <mergeCell ref="E45:F45"/>
    <mergeCell ref="E47:F47"/>
    <mergeCell ref="G31:H31"/>
    <mergeCell ref="W37:X37"/>
    <mergeCell ref="E38:F38"/>
    <mergeCell ref="G38:H38"/>
    <mergeCell ref="I38:J38"/>
    <mergeCell ref="U38:V38"/>
    <mergeCell ref="K37:L37"/>
    <mergeCell ref="M37:N37"/>
    <mergeCell ref="O37:P37"/>
    <mergeCell ref="Q37:R37"/>
    <mergeCell ref="K31:L31"/>
    <mergeCell ref="S28:T28"/>
    <mergeCell ref="S29:T29"/>
    <mergeCell ref="D32:T32"/>
    <mergeCell ref="B30:D30"/>
    <mergeCell ref="B31:D31"/>
    <mergeCell ref="S30:T30"/>
    <mergeCell ref="O30:P30"/>
    <mergeCell ref="O31:P31"/>
    <mergeCell ref="E31:F31"/>
    <mergeCell ref="G29:H29"/>
    <mergeCell ref="M28:N28"/>
    <mergeCell ref="E29:F29"/>
    <mergeCell ref="E30:F30"/>
    <mergeCell ref="I30:J30"/>
    <mergeCell ref="K26:L26"/>
    <mergeCell ref="K27:L27"/>
    <mergeCell ref="K28:L28"/>
    <mergeCell ref="K29:L29"/>
    <mergeCell ref="K30:L30"/>
    <mergeCell ref="I28:J28"/>
    <mergeCell ref="G26:H26"/>
    <mergeCell ref="G27:H27"/>
    <mergeCell ref="G28:H28"/>
    <mergeCell ref="M26:N26"/>
    <mergeCell ref="M27:N27"/>
    <mergeCell ref="Q25:R25"/>
    <mergeCell ref="S25:T25"/>
    <mergeCell ref="E26:F26"/>
    <mergeCell ref="E27:F27"/>
    <mergeCell ref="O26:P26"/>
    <mergeCell ref="O27:P27"/>
    <mergeCell ref="Q26:R26"/>
    <mergeCell ref="S26:T26"/>
    <mergeCell ref="I26:J26"/>
    <mergeCell ref="I27:J27"/>
    <mergeCell ref="I25:J25"/>
    <mergeCell ref="K25:L25"/>
    <mergeCell ref="M25:N25"/>
    <mergeCell ref="N16:P16"/>
    <mergeCell ref="N17:P17"/>
    <mergeCell ref="O25:P25"/>
    <mergeCell ref="K18:M18"/>
    <mergeCell ref="H12:J14"/>
    <mergeCell ref="H15:J15"/>
    <mergeCell ref="H16:J16"/>
    <mergeCell ref="H17:J17"/>
    <mergeCell ref="T15:V15"/>
    <mergeCell ref="T16:V16"/>
    <mergeCell ref="T17:V17"/>
    <mergeCell ref="Q12:S14"/>
    <mergeCell ref="E17:G17"/>
    <mergeCell ref="K12:M14"/>
    <mergeCell ref="N12:P14"/>
    <mergeCell ref="K15:M15"/>
    <mergeCell ref="K16:M16"/>
    <mergeCell ref="K17:M17"/>
    <mergeCell ref="Q15:S15"/>
    <mergeCell ref="Q16:S16"/>
    <mergeCell ref="Q17:S17"/>
    <mergeCell ref="T12:V14"/>
    <mergeCell ref="B12:D14"/>
    <mergeCell ref="N15:P15"/>
    <mergeCell ref="V4:X5"/>
    <mergeCell ref="V6:X6"/>
    <mergeCell ref="V7:X7"/>
    <mergeCell ref="S4:U5"/>
    <mergeCell ref="S6:U6"/>
    <mergeCell ref="S7:U7"/>
    <mergeCell ref="M4:R4"/>
    <mergeCell ref="P6:R6"/>
    <mergeCell ref="P7:R7"/>
    <mergeCell ref="P5:R5"/>
    <mergeCell ref="M5:O5"/>
    <mergeCell ref="M6:O6"/>
    <mergeCell ref="M7:O7"/>
    <mergeCell ref="J4:L5"/>
    <mergeCell ref="J6:L6"/>
    <mergeCell ref="J7:L7"/>
    <mergeCell ref="G7:I7"/>
    <mergeCell ref="E4:F5"/>
    <mergeCell ref="B53:B55"/>
    <mergeCell ref="E6:F6"/>
    <mergeCell ref="E7:F7"/>
    <mergeCell ref="B18:D18"/>
    <mergeCell ref="B19:D19"/>
    <mergeCell ref="B25:D25"/>
    <mergeCell ref="E12:G14"/>
    <mergeCell ref="E15:G15"/>
    <mergeCell ref="B6:D6"/>
    <mergeCell ref="B7:D7"/>
    <mergeCell ref="B8:D8"/>
    <mergeCell ref="B15:D15"/>
    <mergeCell ref="E16:G16"/>
    <mergeCell ref="E25:F25"/>
    <mergeCell ref="G25:H25"/>
    <mergeCell ref="B4:D5"/>
    <mergeCell ref="G4:I5"/>
    <mergeCell ref="G6:I6"/>
    <mergeCell ref="B16:D16"/>
    <mergeCell ref="B17:D17"/>
    <mergeCell ref="B37:D37"/>
    <mergeCell ref="E37:F37"/>
    <mergeCell ref="B20:D20"/>
    <mergeCell ref="B21:D21"/>
    <mergeCell ref="B26:D26"/>
    <mergeCell ref="B50:B52"/>
    <mergeCell ref="B38:B40"/>
    <mergeCell ref="B41:B43"/>
    <mergeCell ref="B44:B46"/>
    <mergeCell ref="B47:B49"/>
    <mergeCell ref="D33:T33"/>
    <mergeCell ref="G37:H37"/>
    <mergeCell ref="I40:J40"/>
    <mergeCell ref="I41:J41"/>
    <mergeCell ref="I42:J42"/>
    <mergeCell ref="S31:T31"/>
    <mergeCell ref="E42:F42"/>
    <mergeCell ref="S37:T37"/>
    <mergeCell ref="B27:D27"/>
    <mergeCell ref="B28:D28"/>
    <mergeCell ref="B29:D29"/>
    <mergeCell ref="Q31:R31"/>
    <mergeCell ref="I31:J31"/>
    <mergeCell ref="G30:H30"/>
    <mergeCell ref="E28:F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2022-07-28T02:47:40Z</dcterms:created>
  <dcterms:modified xsi:type="dcterms:W3CDTF">2022-07-28T02:47:40Z</dcterms:modified>
  <cp:category/>
  <cp:version/>
  <cp:contentType/>
  <cp:contentStatus/>
</cp:coreProperties>
</file>