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3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</sheets>
  <definedNames>
    <definedName name="_xlnm.Print_Area" localSheetId="0">'01'!$B$2:$O$51,'01'!$Q$2:$AD$51</definedName>
    <definedName name="_xlnm.Print_Area" localSheetId="1">'02'!$B$2:$O$42,'02'!$Q$2:$AD$42</definedName>
    <definedName name="_xlnm.Print_Area" localSheetId="2">'03'!$B$2:$O$47,'03'!$Q$2:$AD$47</definedName>
    <definedName name="_xlnm.Print_Area" localSheetId="3">'04'!$B$2:$O$43,'04'!$Q$2:$AD$43</definedName>
    <definedName name="_xlnm.Print_Area" localSheetId="4">'05'!$B$2:$O$43,'05'!$Q$2:$AD$43</definedName>
    <definedName name="_xlnm.Print_Area" localSheetId="5">'06'!$B$2:$O$43,'06'!$Q$2:$AD$43</definedName>
    <definedName name="_xlnm.Print_Area" localSheetId="6">'07'!$B$2:$O$45,'07'!$Q$2:$AD$45</definedName>
    <definedName name="_xlnm.Print_Area" localSheetId="7">'08'!$B$2:$O$41,'08'!$Q$2:$AD$41</definedName>
    <definedName name="_xlnm.Print_Area" localSheetId="8">'09'!$B$2:$O$51,'09'!$Q$2:$AD$51</definedName>
  </definedNames>
  <calcPr fullCalcOnLoad="1"/>
</workbook>
</file>

<file path=xl/sharedStrings.xml><?xml version="1.0" encoding="utf-8"?>
<sst xmlns="http://schemas.openxmlformats.org/spreadsheetml/2006/main" count="1144" uniqueCount="432">
  <si>
    <t>理学療法士及び作業療法士法</t>
  </si>
  <si>
    <t>石油コンビナート等災害防止法</t>
  </si>
  <si>
    <t>経済罰則整備法</t>
  </si>
  <si>
    <t>法人ﾉ役員処罰ﾆ関ｽﾙ法律</t>
  </si>
  <si>
    <t>印紙等模造取締法</t>
  </si>
  <si>
    <t>印紙犯罪処罰法</t>
  </si>
  <si>
    <t>外貨偽造法</t>
  </si>
  <si>
    <t>通貨及び証券模造取締法</t>
  </si>
  <si>
    <t>紙幣類似証券取締法</t>
  </si>
  <si>
    <t>破壊活動防止法</t>
  </si>
  <si>
    <t>刑事特別法に定める罪</t>
  </si>
  <si>
    <t>公職選挙法</t>
  </si>
  <si>
    <t>政治資金規正法</t>
  </si>
  <si>
    <t>軽犯罪法</t>
  </si>
  <si>
    <t>酩酊者規制法</t>
  </si>
  <si>
    <t>迷惑防止条例</t>
  </si>
  <si>
    <t>暴力団員不当行為防止法</t>
  </si>
  <si>
    <t>自転車競技法</t>
  </si>
  <si>
    <t>競馬法</t>
  </si>
  <si>
    <t>モーターボート競走法</t>
  </si>
  <si>
    <t>小型自動車競走法</t>
  </si>
  <si>
    <t>風営適正化法</t>
  </si>
  <si>
    <t>売春防止法</t>
  </si>
  <si>
    <t>質屋営業法</t>
  </si>
  <si>
    <t>古物営業法</t>
  </si>
  <si>
    <t>児童福祉法</t>
  </si>
  <si>
    <t>未成年者飲酒禁止法</t>
  </si>
  <si>
    <t>未成年者喫煙禁止法</t>
  </si>
  <si>
    <t>青少年保護育成条例</t>
  </si>
  <si>
    <t>テレクラ営業等規制条例</t>
  </si>
  <si>
    <t>銃砲刀剣類所持等取締法</t>
  </si>
  <si>
    <t>武器等製造法</t>
  </si>
  <si>
    <t>火薬類取締法</t>
  </si>
  <si>
    <t>液化石油ガス法</t>
  </si>
  <si>
    <t>原子炉等規制法</t>
  </si>
  <si>
    <t>放射線障害防止法</t>
  </si>
  <si>
    <t>警察法関係</t>
  </si>
  <si>
    <t>刑事</t>
  </si>
  <si>
    <t>小暴力</t>
  </si>
  <si>
    <t>公営競技</t>
  </si>
  <si>
    <t>危険物</t>
  </si>
  <si>
    <t>少年福祉</t>
  </si>
  <si>
    <t>麻薬等取締法</t>
  </si>
  <si>
    <t>大麻取締法</t>
  </si>
  <si>
    <t>覚せい剤取締法</t>
  </si>
  <si>
    <t>薬事法</t>
  </si>
  <si>
    <t>毒物及び劇物取締法</t>
  </si>
  <si>
    <t>農薬取締法</t>
  </si>
  <si>
    <t>薬剤師法</t>
  </si>
  <si>
    <t>麻薬等特例法</t>
  </si>
  <si>
    <t>医師法</t>
  </si>
  <si>
    <t>歯科医師法</t>
  </si>
  <si>
    <t>歯科技工法</t>
  </si>
  <si>
    <t>医療法</t>
  </si>
  <si>
    <t>柔道整復師法</t>
  </si>
  <si>
    <t>あん摩師等法</t>
  </si>
  <si>
    <t>診療放射線技師法</t>
  </si>
  <si>
    <t>臨床検査技師等法</t>
  </si>
  <si>
    <t>死体解剖保存法</t>
  </si>
  <si>
    <t>食品衛生法</t>
  </si>
  <si>
    <t>と畜場法</t>
  </si>
  <si>
    <t>化製場等に関する法律</t>
  </si>
  <si>
    <t>旅館業法</t>
  </si>
  <si>
    <t>興行場法</t>
  </si>
  <si>
    <t>公衆浴場法</t>
  </si>
  <si>
    <t>クリーニング業法</t>
  </si>
  <si>
    <t>理容師法</t>
  </si>
  <si>
    <t>調理師法</t>
  </si>
  <si>
    <t>栄養士法</t>
  </si>
  <si>
    <t>採血等あっせん業法</t>
  </si>
  <si>
    <t>薬事</t>
  </si>
  <si>
    <t>医事</t>
  </si>
  <si>
    <t>公衆衛生</t>
  </si>
  <si>
    <t>墓地埋葬等に関する法律</t>
  </si>
  <si>
    <t>ビル管理法</t>
  </si>
  <si>
    <t>水道法</t>
  </si>
  <si>
    <t>下水道法</t>
  </si>
  <si>
    <t>検疫法</t>
  </si>
  <si>
    <t>寄生虫予防法</t>
  </si>
  <si>
    <t>狂犬病予防法</t>
  </si>
  <si>
    <t>結核予防法</t>
  </si>
  <si>
    <t>らい予防法</t>
  </si>
  <si>
    <t>予防接種法</t>
  </si>
  <si>
    <t>栄養改善法</t>
  </si>
  <si>
    <t>浄化槽法</t>
  </si>
  <si>
    <t>有害廃棄物等輸出入規制法</t>
  </si>
  <si>
    <t>狩猟法</t>
  </si>
  <si>
    <t>公害罪法</t>
  </si>
  <si>
    <t>大気汚染防止法</t>
  </si>
  <si>
    <t>水質汚濁防止法</t>
  </si>
  <si>
    <t>海洋汚染防止法</t>
  </si>
  <si>
    <t>土壌汚染防止法</t>
  </si>
  <si>
    <t>騒音規制法</t>
  </si>
  <si>
    <t>地下水採取規制法</t>
  </si>
  <si>
    <t>工業用水法</t>
  </si>
  <si>
    <t>悪臭防止法</t>
  </si>
  <si>
    <t>公害防止条例</t>
  </si>
  <si>
    <t>航空機騒音障害防止法</t>
  </si>
  <si>
    <t>公害紛争処理法</t>
  </si>
  <si>
    <t>特定工場公害防止法</t>
  </si>
  <si>
    <t>振動規制法</t>
  </si>
  <si>
    <t>瀬戸内海環境保全特別措置法</t>
  </si>
  <si>
    <t>自然公園法</t>
  </si>
  <si>
    <t>屋外広告物法</t>
  </si>
  <si>
    <t>温泉法</t>
  </si>
  <si>
    <t>生活環境</t>
  </si>
  <si>
    <t>送致件数</t>
  </si>
  <si>
    <t>輸出検査法</t>
  </si>
  <si>
    <t>消防法</t>
  </si>
  <si>
    <t>海岸法</t>
  </si>
  <si>
    <t>がけ崩れ防止法</t>
  </si>
  <si>
    <t>地すべり等防止法</t>
  </si>
  <si>
    <t>砂防法</t>
  </si>
  <si>
    <t>水防法</t>
  </si>
  <si>
    <t>災害対策基本法</t>
  </si>
  <si>
    <t>水難救護法</t>
  </si>
  <si>
    <t>外国人登録法</t>
  </si>
  <si>
    <t>出入国管理及び難民認定法</t>
  </si>
  <si>
    <t>旅券法</t>
  </si>
  <si>
    <t>公安条例</t>
  </si>
  <si>
    <t>警備業法</t>
  </si>
  <si>
    <t>静穏保持法</t>
  </si>
  <si>
    <t>無限連鎖講防止法</t>
  </si>
  <si>
    <t>財政法関係</t>
  </si>
  <si>
    <t>補助金適正化法</t>
  </si>
  <si>
    <t>関税法</t>
  </si>
  <si>
    <t>関税暫定措置法</t>
  </si>
  <si>
    <t>たばこ事業法</t>
  </si>
  <si>
    <t>国税徴収法</t>
  </si>
  <si>
    <t>税理士法</t>
  </si>
  <si>
    <t>酒団法</t>
  </si>
  <si>
    <t>酒税法</t>
  </si>
  <si>
    <t>印紙税法</t>
  </si>
  <si>
    <t>所得税法</t>
  </si>
  <si>
    <t>法人税法</t>
  </si>
  <si>
    <t>物品税法</t>
  </si>
  <si>
    <t>災害</t>
  </si>
  <si>
    <t>外事</t>
  </si>
  <si>
    <t>地方税法</t>
  </si>
  <si>
    <t>入場税法</t>
  </si>
  <si>
    <t>相続税法</t>
  </si>
  <si>
    <t>通行税法</t>
  </si>
  <si>
    <t>とん税法</t>
  </si>
  <si>
    <t>特別とん税法</t>
  </si>
  <si>
    <t>砂糖消費税法</t>
  </si>
  <si>
    <t>揮発油税法</t>
  </si>
  <si>
    <t>石油ガス税法</t>
  </si>
  <si>
    <t>トランプ類税法</t>
  </si>
  <si>
    <t>地価税法</t>
  </si>
  <si>
    <t>土地法関係</t>
  </si>
  <si>
    <t>宅地建物取引業法</t>
  </si>
  <si>
    <t>積立式宅地建物販売業法</t>
  </si>
  <si>
    <t>建設業法</t>
  </si>
  <si>
    <t>建築基準法</t>
  </si>
  <si>
    <t>建築士法</t>
  </si>
  <si>
    <t>農地法</t>
  </si>
  <si>
    <t>宅地造成等規制法</t>
  </si>
  <si>
    <t>都市計画法</t>
  </si>
  <si>
    <t>土地改良法</t>
  </si>
  <si>
    <t>土地区画整理法</t>
  </si>
  <si>
    <t>土地家屋調査士法</t>
  </si>
  <si>
    <t>不動産登記法</t>
  </si>
  <si>
    <t>不動産鑑定法</t>
  </si>
  <si>
    <t>都市再開発法</t>
  </si>
  <si>
    <t>首都圏近郊緑地保全法</t>
  </si>
  <si>
    <t>首都圏近郊等整備法</t>
  </si>
  <si>
    <t>土地収用法</t>
  </si>
  <si>
    <t>都市公園法</t>
  </si>
  <si>
    <t>公有水面埋立法</t>
  </si>
  <si>
    <t>測量法</t>
  </si>
  <si>
    <t>国土利用計画法</t>
  </si>
  <si>
    <t>河川法</t>
  </si>
  <si>
    <t>砂利採取法</t>
  </si>
  <si>
    <t>土地・建物</t>
  </si>
  <si>
    <t>河川</t>
  </si>
  <si>
    <t>文化財保護法</t>
  </si>
  <si>
    <t>古都保存法</t>
  </si>
  <si>
    <t>社会法関係</t>
  </si>
  <si>
    <t>労働基準法</t>
  </si>
  <si>
    <t>職業安定法</t>
  </si>
  <si>
    <t>家内労働法</t>
  </si>
  <si>
    <t>労働災害防止団体法</t>
  </si>
  <si>
    <t>労働安全衛生法</t>
  </si>
  <si>
    <t>中小企業労働力確保法</t>
  </si>
  <si>
    <t>労働者派遣事業法</t>
  </si>
  <si>
    <t>生活保護法</t>
  </si>
  <si>
    <t>国民年金法</t>
  </si>
  <si>
    <t>身体障害者福祉法</t>
  </si>
  <si>
    <t>厚生年金保険法</t>
  </si>
  <si>
    <t>雇用保険法</t>
  </si>
  <si>
    <t>健康保険法</t>
  </si>
  <si>
    <t>国民健康保険法</t>
  </si>
  <si>
    <t>船員保険法</t>
  </si>
  <si>
    <t>日雇労働者健康保険法</t>
  </si>
  <si>
    <t>労働者災害補償保険法</t>
  </si>
  <si>
    <t>児童手当法</t>
  </si>
  <si>
    <t>経済法関係</t>
  </si>
  <si>
    <t>商品取引所法</t>
  </si>
  <si>
    <t>小売商業調整特別措置法</t>
  </si>
  <si>
    <t>割賦販売法</t>
  </si>
  <si>
    <t>卸売市場法</t>
  </si>
  <si>
    <t>工業標準化法</t>
  </si>
  <si>
    <t>家庭用品品質表示法</t>
  </si>
  <si>
    <t>海外先物取引規制法</t>
  </si>
  <si>
    <t>預託等取引契約法</t>
  </si>
  <si>
    <t>教育法関係</t>
  </si>
  <si>
    <t>労働</t>
  </si>
  <si>
    <t>社会保障</t>
  </si>
  <si>
    <t>商工業</t>
  </si>
  <si>
    <t>ガス事業法</t>
  </si>
  <si>
    <t>独占禁止法</t>
  </si>
  <si>
    <t>中小企業団体法</t>
  </si>
  <si>
    <t>計量法</t>
  </si>
  <si>
    <t>公認会計士法</t>
  </si>
  <si>
    <t>中小企業等協同組合法</t>
  </si>
  <si>
    <t>公益質屋法</t>
  </si>
  <si>
    <t>出資法</t>
  </si>
  <si>
    <t>導入預金等取締法</t>
  </si>
  <si>
    <t>銀行法</t>
  </si>
  <si>
    <t>相互銀行法</t>
  </si>
  <si>
    <t>長期信用銀行法</t>
  </si>
  <si>
    <t>外国為替銀行法</t>
  </si>
  <si>
    <t>信用金庫法</t>
  </si>
  <si>
    <t>保険業法</t>
  </si>
  <si>
    <t>無尽業法</t>
  </si>
  <si>
    <t>信託業法</t>
  </si>
  <si>
    <t>外国証券業者に対する法律</t>
  </si>
  <si>
    <t>金融先物取引法</t>
  </si>
  <si>
    <t>商品投資事業規制法</t>
  </si>
  <si>
    <t>獣医師法</t>
  </si>
  <si>
    <t>農林物資規格化法</t>
  </si>
  <si>
    <t>農産物検査法</t>
  </si>
  <si>
    <t>種苗法</t>
  </si>
  <si>
    <t>農業協同組合法</t>
  </si>
  <si>
    <t>農業委員会等法</t>
  </si>
  <si>
    <t>農業災害補償法</t>
  </si>
  <si>
    <t>蚕糸業法</t>
  </si>
  <si>
    <t>肥料取締法</t>
  </si>
  <si>
    <t>家畜商法</t>
  </si>
  <si>
    <t>家畜取引法</t>
  </si>
  <si>
    <t>家畜改良増殖法</t>
  </si>
  <si>
    <t>経済</t>
  </si>
  <si>
    <t>金融・保険</t>
  </si>
  <si>
    <t>農林・水産</t>
  </si>
  <si>
    <t>家畜伝染病予防法</t>
  </si>
  <si>
    <t>日本中央競馬会法</t>
  </si>
  <si>
    <t>飼料安全性確保等法</t>
  </si>
  <si>
    <t>森林法</t>
  </si>
  <si>
    <t>植物防疫法</t>
  </si>
  <si>
    <t>林業種苗法</t>
  </si>
  <si>
    <t>漁業法</t>
  </si>
  <si>
    <t>水産資源保護法</t>
  </si>
  <si>
    <t>海洋水産資源開発促進法</t>
  </si>
  <si>
    <t>漁港法</t>
  </si>
  <si>
    <t>種の保存法</t>
  </si>
  <si>
    <t>鉱業法</t>
  </si>
  <si>
    <t>採石法</t>
  </si>
  <si>
    <t>鉱山保安法</t>
  </si>
  <si>
    <t>金管理法</t>
  </si>
  <si>
    <t>船員法</t>
  </si>
  <si>
    <t>鉄道営業法</t>
  </si>
  <si>
    <t>軌道法</t>
  </si>
  <si>
    <t>新幹線特例法</t>
  </si>
  <si>
    <t>全国新幹線鉄道整備法</t>
  </si>
  <si>
    <t>旅行業法</t>
  </si>
  <si>
    <t>航空法</t>
  </si>
  <si>
    <t>海上運送法</t>
  </si>
  <si>
    <t>港湾運送事業法</t>
  </si>
  <si>
    <t>港湾法</t>
  </si>
  <si>
    <t>港則法</t>
  </si>
  <si>
    <t>航路標識法</t>
  </si>
  <si>
    <t>船舶安全法</t>
  </si>
  <si>
    <t>船舶法</t>
  </si>
  <si>
    <t>船舶職員法</t>
  </si>
  <si>
    <t>鉱業</t>
  </si>
  <si>
    <t>郵便法</t>
  </si>
  <si>
    <t>電気通信事業法</t>
  </si>
  <si>
    <t>有線電気通信法</t>
  </si>
  <si>
    <t>有線放送業務規正法</t>
  </si>
  <si>
    <t>海底電線等損壊行為処罰法</t>
  </si>
  <si>
    <t>不正アクセス禁止法</t>
  </si>
  <si>
    <t>防衛法関係</t>
  </si>
  <si>
    <t>秘密保護法</t>
  </si>
  <si>
    <t>自衛隊法</t>
  </si>
  <si>
    <t>司法関係</t>
  </si>
  <si>
    <t>刑事訴訟法</t>
  </si>
  <si>
    <t>民事訴訟法</t>
  </si>
  <si>
    <t>最高裁判所裁判官国民審査法</t>
  </si>
  <si>
    <t>検察審査会法</t>
  </si>
  <si>
    <t>司法書士法</t>
  </si>
  <si>
    <t>弁護士法</t>
  </si>
  <si>
    <t>行政組織法関係</t>
  </si>
  <si>
    <t>地方自治法</t>
  </si>
  <si>
    <t>国家公務員法</t>
  </si>
  <si>
    <t>地方公務員法</t>
  </si>
  <si>
    <t>民事法関係</t>
  </si>
  <si>
    <t>戸籍法</t>
  </si>
  <si>
    <t>住民基本台帳法</t>
  </si>
  <si>
    <t>有限会社法</t>
  </si>
  <si>
    <t>破産法</t>
  </si>
  <si>
    <t>会社更生法</t>
  </si>
  <si>
    <t>無体財産法関係</t>
  </si>
  <si>
    <t>特許法</t>
  </si>
  <si>
    <t>実用新案法</t>
  </si>
  <si>
    <t>意匠法</t>
  </si>
  <si>
    <t>商標法</t>
  </si>
  <si>
    <t>著作権法</t>
  </si>
  <si>
    <t>その他</t>
  </si>
  <si>
    <t>行政書士法</t>
  </si>
  <si>
    <t>弁理士法</t>
  </si>
  <si>
    <t>統計法</t>
  </si>
  <si>
    <t>その他の法令・地方条例</t>
  </si>
  <si>
    <t>通信</t>
  </si>
  <si>
    <t>金融業者社債発行法</t>
  </si>
  <si>
    <t>ストーカー規制法</t>
  </si>
  <si>
    <t>送致人員</t>
  </si>
  <si>
    <t>　　</t>
  </si>
  <si>
    <t>選挙</t>
  </si>
  <si>
    <t>風俗</t>
  </si>
  <si>
    <t>古物
質屋</t>
  </si>
  <si>
    <t>等
銃砲</t>
  </si>
  <si>
    <t>あへん法</t>
  </si>
  <si>
    <t>保健師助産師看護師法</t>
  </si>
  <si>
    <t>美容師法</t>
  </si>
  <si>
    <t>法令</t>
  </si>
  <si>
    <t>法令</t>
  </si>
  <si>
    <t>廃棄物処理法</t>
  </si>
  <si>
    <t>為替・
貿易</t>
  </si>
  <si>
    <t>外国為替及び外国貿易法</t>
  </si>
  <si>
    <t>輸出入取引法</t>
  </si>
  <si>
    <t>地方道路税法</t>
  </si>
  <si>
    <t>学校教育法</t>
  </si>
  <si>
    <t>電気工事士法</t>
  </si>
  <si>
    <t>事業
公益</t>
  </si>
  <si>
    <t>電気事業法</t>
  </si>
  <si>
    <t>不正競争防止法</t>
  </si>
  <si>
    <t>貸金業の規制等に関する法律</t>
  </si>
  <si>
    <t>養ほう振興法</t>
  </si>
  <si>
    <t>臘虎膃肭獣狩猟取締法</t>
  </si>
  <si>
    <t>電波法</t>
  </si>
  <si>
    <t>･･･</t>
  </si>
  <si>
    <t>法人ﾉ役員処罰ﾆ関ｽﾙ法律</t>
  </si>
  <si>
    <t>ＤＶ法</t>
  </si>
  <si>
    <t>ヒトに関するクローン技術規制法</t>
  </si>
  <si>
    <t>食品循環資源再生利用法</t>
  </si>
  <si>
    <t>特定放射性廃棄物最終処分法</t>
  </si>
  <si>
    <t>土砂災害防止対策法</t>
  </si>
  <si>
    <t>アルコール事業法</t>
  </si>
  <si>
    <t>建設資材再資源化法</t>
  </si>
  <si>
    <t>特定商取引に関する法律</t>
  </si>
  <si>
    <t>電子署名認証法</t>
  </si>
  <si>
    <t>著作権等管理事業法</t>
  </si>
  <si>
    <t>法令</t>
  </si>
  <si>
    <t>総括３１７</t>
  </si>
  <si>
    <t>総括３１８</t>
  </si>
  <si>
    <t>総括３１９</t>
  </si>
  <si>
    <t>総括３２０</t>
  </si>
  <si>
    <t>総括３２１</t>
  </si>
  <si>
    <t>総括３２２</t>
  </si>
  <si>
    <t>総括３２３</t>
  </si>
  <si>
    <t>総括３２４</t>
  </si>
  <si>
    <t>総括３２５</t>
  </si>
  <si>
    <t>総括３２６</t>
  </si>
  <si>
    <t>総括３２７</t>
  </si>
  <si>
    <t>総括３２８</t>
  </si>
  <si>
    <t>総括３２９</t>
  </si>
  <si>
    <t>総括３３０</t>
  </si>
  <si>
    <t>総括３３１</t>
  </si>
  <si>
    <t>総括３３２</t>
  </si>
  <si>
    <t>総括３３３</t>
  </si>
  <si>
    <t>塩事業法</t>
  </si>
  <si>
    <t>物価統制令</t>
  </si>
  <si>
    <t>食糧法</t>
  </si>
  <si>
    <t>教育職員免許法</t>
  </si>
  <si>
    <t>平１４</t>
  </si>
  <si>
    <t>ＰＣＢ廃棄物特別措置法</t>
  </si>
  <si>
    <t>感染症予防法</t>
  </si>
  <si>
    <t>フロン類回収・破壊法</t>
  </si>
  <si>
    <t>マンション建替え法</t>
  </si>
  <si>
    <t>確定給付企業年金法</t>
  </si>
  <si>
    <t>特定電子メール送信法</t>
  </si>
  <si>
    <t>高圧ガス保安法</t>
  </si>
  <si>
    <t>漁船法</t>
  </si>
  <si>
    <t>総括３３４</t>
  </si>
  <si>
    <t>平１５</t>
  </si>
  <si>
    <t>特別法犯総数（交通関係法令を除く）</t>
  </si>
  <si>
    <t>運輸</t>
  </si>
  <si>
    <t>59　年次別　法令別　送致件数・送致人員（送致件数表）</t>
  </si>
  <si>
    <t>59　年次別　法令別　送致件数・送致人員（送致件数表）　（つづき）</t>
  </si>
  <si>
    <t>59　年次別　法令別　送致件数・送致人員（送致人員表）　（つづき）</t>
  </si>
  <si>
    <t>59　年次別　法令別　送致件数・送致人員（送致人員表）</t>
  </si>
  <si>
    <t>特殊開錠用具所持禁止法</t>
  </si>
  <si>
    <t>出会い系サイト規制法</t>
  </si>
  <si>
    <t>電気用品安全法</t>
  </si>
  <si>
    <t>平１６</t>
  </si>
  <si>
    <t>…</t>
  </si>
  <si>
    <t>総数</t>
  </si>
  <si>
    <t>平１７</t>
  </si>
  <si>
    <t>携帯電話不正利用防止法</t>
  </si>
  <si>
    <t>自動車リサイクル法</t>
  </si>
  <si>
    <t>外来生物法</t>
  </si>
  <si>
    <t>平１８</t>
  </si>
  <si>
    <t>道路整備特別措置法</t>
  </si>
  <si>
    <t>臓器の移植に関する法律</t>
  </si>
  <si>
    <t>国税犯則取締法</t>
  </si>
  <si>
    <t>入札談合等関与行為防止法</t>
  </si>
  <si>
    <t>会社法</t>
  </si>
  <si>
    <t>スポーツ振興投票実施法</t>
  </si>
  <si>
    <t>動物愛護管理法</t>
  </si>
  <si>
    <t>平１９</t>
  </si>
  <si>
    <t>製菓衛生師法</t>
  </si>
  <si>
    <t>犯罪収益移転防止法</t>
  </si>
  <si>
    <t>児童買春・児童ポルノ禁止法</t>
  </si>
  <si>
    <t>貨幣損傷等取締法</t>
  </si>
  <si>
    <t>母体保護法</t>
  </si>
  <si>
    <t>精神保健・精神障害者福祉法</t>
  </si>
  <si>
    <t>平２０</t>
  </si>
  <si>
    <t>貸金業法</t>
  </si>
  <si>
    <t>金融商品取引法</t>
  </si>
  <si>
    <t>平２１</t>
  </si>
  <si>
    <t>探偵業法</t>
  </si>
  <si>
    <t>サービサー法</t>
  </si>
  <si>
    <t>化学兵器の禁止及び特定物質の規制等に関する法律</t>
  </si>
  <si>
    <t>個人情報保護法</t>
  </si>
  <si>
    <t>行政機関個人情報保護法</t>
  </si>
  <si>
    <t>民間事業者による信書の送達に関する法律</t>
  </si>
  <si>
    <t>歯科衛生士法</t>
  </si>
  <si>
    <t>平２２</t>
  </si>
  <si>
    <t>平２３</t>
  </si>
  <si>
    <t>平２３</t>
  </si>
  <si>
    <t>米トレーサビリティ法</t>
  </si>
  <si>
    <t>牛トレーサビリティ法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</si>
</sst>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left" vertical="center"/>
      <protection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Border="1" applyAlignment="1">
      <alignment vertical="center"/>
    </xf>
    <xf numFmtId="176" fontId="0" fillId="0" borderId="11" xfId="0" applyNumberFormat="1" applyBorder="1" applyAlignment="1" applyProtection="1">
      <alignment vertical="center"/>
      <protection/>
    </xf>
    <xf numFmtId="0" fontId="0" fillId="0" borderId="0" xfId="0" applyBorder="1" applyAlignment="1" applyProtection="1" quotePrefix="1">
      <alignment horizontal="distributed" vertical="center"/>
      <protection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 textRotation="255"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left" vertical="center"/>
      <protection/>
    </xf>
    <xf numFmtId="176" fontId="0" fillId="0" borderId="14" xfId="0" applyNumberFormat="1" applyBorder="1" applyAlignment="1" applyProtection="1">
      <alignment vertical="center"/>
      <protection/>
    </xf>
    <xf numFmtId="176" fontId="0" fillId="0" borderId="14" xfId="0" applyNumberFormat="1" applyBorder="1" applyAlignment="1">
      <alignment vertical="center"/>
    </xf>
    <xf numFmtId="176" fontId="0" fillId="0" borderId="12" xfId="0" applyNumberFormat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textRotation="255"/>
    </xf>
    <xf numFmtId="0" fontId="0" fillId="0" borderId="16" xfId="0" applyBorder="1" applyAlignment="1" applyProtection="1">
      <alignment horizontal="center" vertical="center" textRotation="255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16" xfId="0" applyBorder="1" applyAlignment="1" applyProtection="1" quotePrefix="1">
      <alignment horizontal="distributed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0" fontId="0" fillId="0" borderId="17" xfId="0" applyBorder="1" applyAlignment="1" applyProtection="1">
      <alignment horizontal="center" vertical="center"/>
      <protection/>
    </xf>
    <xf numFmtId="176" fontId="0" fillId="0" borderId="14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2" xfId="0" applyBorder="1" applyAlignment="1">
      <alignment vertical="center" textRotation="255"/>
    </xf>
    <xf numFmtId="176" fontId="0" fillId="0" borderId="18" xfId="0" applyNumberFormat="1" applyBorder="1" applyAlignment="1">
      <alignment vertical="center"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0" fontId="0" fillId="0" borderId="13" xfId="0" applyBorder="1" applyAlignment="1" applyProtection="1">
      <alignment vertical="center"/>
      <protection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 applyProtection="1">
      <alignment horizontal="left" vertical="center" textRotation="255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vertical="center"/>
    </xf>
    <xf numFmtId="0" fontId="8" fillId="0" borderId="16" xfId="0" applyFont="1" applyBorder="1" applyAlignment="1" applyProtection="1">
      <alignment horizontal="center" vertical="center" textRotation="255"/>
      <protection/>
    </xf>
    <xf numFmtId="0" fontId="8" fillId="0" borderId="16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0" xfId="0" applyFont="1" applyBorder="1" applyAlignment="1" applyProtection="1">
      <alignment vertical="center"/>
      <protection/>
    </xf>
    <xf numFmtId="38" fontId="9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176" fontId="9" fillId="0" borderId="11" xfId="0" applyNumberFormat="1" applyFont="1" applyBorder="1" applyAlignment="1">
      <alignment vertical="center"/>
    </xf>
    <xf numFmtId="176" fontId="9" fillId="0" borderId="11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 applyProtection="1">
      <alignment horizontal="left" vertical="center"/>
      <protection/>
    </xf>
    <xf numFmtId="176" fontId="9" fillId="0" borderId="19" xfId="0" applyNumberFormat="1" applyFont="1" applyBorder="1" applyAlignment="1">
      <alignment vertical="center"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>
      <alignment vertical="center"/>
    </xf>
    <xf numFmtId="176" fontId="9" fillId="0" borderId="20" xfId="0" applyNumberFormat="1" applyFon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/>
    </xf>
    <xf numFmtId="176" fontId="0" fillId="0" borderId="0" xfId="0" applyNumberFormat="1" applyBorder="1" applyAlignment="1" applyProtection="1">
      <alignment horizontal="right" vertical="center"/>
      <protection/>
    </xf>
    <xf numFmtId="176" fontId="0" fillId="0" borderId="12" xfId="0" applyNumberFormat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176" fontId="0" fillId="0" borderId="0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distributed" vertical="center"/>
      <protection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 applyProtection="1">
      <alignment vertical="center"/>
      <protection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 applyProtection="1">
      <alignment vertical="center"/>
      <protection/>
    </xf>
    <xf numFmtId="176" fontId="9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left" vertical="center"/>
      <protection/>
    </xf>
    <xf numFmtId="38" fontId="9" fillId="0" borderId="20" xfId="0" applyNumberFormat="1" applyFont="1" applyFill="1" applyBorder="1" applyAlignment="1" applyProtection="1">
      <alignment vertical="center"/>
      <protection/>
    </xf>
    <xf numFmtId="38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vertical="center"/>
      <protection/>
    </xf>
    <xf numFmtId="38" fontId="9" fillId="0" borderId="11" xfId="0" applyNumberFormat="1" applyFont="1" applyFill="1" applyBorder="1" applyAlignment="1">
      <alignment vertical="center"/>
    </xf>
    <xf numFmtId="38" fontId="9" fillId="0" borderId="11" xfId="0" applyNumberFormat="1" applyFont="1" applyFill="1" applyBorder="1" applyAlignment="1" applyProtection="1">
      <alignment vertical="center"/>
      <protection locked="0"/>
    </xf>
    <xf numFmtId="38" fontId="9" fillId="0" borderId="19" xfId="0" applyNumberFormat="1" applyFont="1" applyFill="1" applyBorder="1" applyAlignment="1" applyProtection="1">
      <alignment vertical="center"/>
      <protection locked="0"/>
    </xf>
    <xf numFmtId="38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 textRotation="255"/>
    </xf>
    <xf numFmtId="176" fontId="0" fillId="0" borderId="11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0" xfId="0" applyFill="1" applyBorder="1" applyAlignment="1" applyProtection="1" quotePrefix="1">
      <alignment horizontal="left" vertical="center"/>
      <protection/>
    </xf>
    <xf numFmtId="176" fontId="0" fillId="0" borderId="11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 textRotation="255"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center" vertical="center" textRotation="255"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>
      <alignment vertical="center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176" fontId="47" fillId="0" borderId="0" xfId="0" applyNumberFormat="1" applyFont="1" applyFill="1" applyAlignment="1">
      <alignment/>
    </xf>
    <xf numFmtId="176" fontId="0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 applyProtection="1">
      <alignment vertical="center" textRotation="255" wrapText="1"/>
      <protection/>
    </xf>
    <xf numFmtId="0" fontId="0" fillId="0" borderId="0" xfId="0" applyFill="1" applyAlignment="1">
      <alignment vertical="center" textRotation="255"/>
    </xf>
    <xf numFmtId="0" fontId="0" fillId="0" borderId="21" xfId="0" applyFill="1" applyBorder="1" applyAlignment="1" applyProtection="1">
      <alignment wrapText="1"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distributed" textRotation="255"/>
      <protection/>
    </xf>
    <xf numFmtId="0" fontId="0" fillId="0" borderId="0" xfId="0" applyFill="1" applyBorder="1" applyAlignment="1">
      <alignment vertical="distributed" textRotation="255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ill="1" applyBorder="1" applyAlignment="1">
      <alignment vertical="center" textRotation="255"/>
    </xf>
    <xf numFmtId="0" fontId="0" fillId="0" borderId="12" xfId="0" applyFill="1" applyBorder="1" applyAlignment="1">
      <alignment vertical="center" textRotation="255"/>
    </xf>
    <xf numFmtId="0" fontId="0" fillId="0" borderId="26" xfId="0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0" fillId="0" borderId="27" xfId="0" applyFill="1" applyBorder="1" applyAlignment="1">
      <alignment horizontal="distributed" vertical="center"/>
    </xf>
    <xf numFmtId="0" fontId="0" fillId="0" borderId="0" xfId="0" applyBorder="1" applyAlignment="1" applyProtection="1">
      <alignment horizontal="center" vertical="distributed" textRotation="255"/>
      <protection/>
    </xf>
    <xf numFmtId="0" fontId="0" fillId="0" borderId="0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1" xfId="0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0" fontId="0" fillId="0" borderId="23" xfId="0" applyBorder="1" applyAlignment="1" applyProtection="1">
      <alignment horizontal="distributed" vertical="center"/>
      <protection/>
    </xf>
    <xf numFmtId="0" fontId="0" fillId="0" borderId="24" xfId="0" applyBorder="1" applyAlignment="1" applyProtection="1">
      <alignment horizontal="distributed" vertical="center"/>
      <protection/>
    </xf>
    <xf numFmtId="0" fontId="7" fillId="0" borderId="0" xfId="0" applyFont="1" applyAlignment="1">
      <alignment horizontal="center" vertical="center"/>
    </xf>
    <xf numFmtId="0" fontId="0" fillId="0" borderId="16" xfId="0" applyBorder="1" applyAlignment="1" applyProtection="1">
      <alignment horizontal="center" vertical="distributed" textRotation="255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center" vertical="distributed" textRotation="255"/>
    </xf>
    <xf numFmtId="0" fontId="0" fillId="0" borderId="16" xfId="0" applyBorder="1" applyAlignment="1" applyProtection="1">
      <alignment horizontal="center" vertical="center" textRotation="255" wrapText="1"/>
      <protection/>
    </xf>
    <xf numFmtId="0" fontId="0" fillId="0" borderId="0" xfId="0" applyBorder="1" applyAlignment="1">
      <alignment horizontal="center" vertical="center" textRotation="255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center" vertical="distributed" textRotation="255" wrapText="1"/>
      <protection/>
    </xf>
    <xf numFmtId="0" fontId="0" fillId="0" borderId="0" xfId="0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 wrapText="1"/>
    </xf>
    <xf numFmtId="0" fontId="0" fillId="0" borderId="0" xfId="0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 wrapText="1"/>
    </xf>
    <xf numFmtId="0" fontId="10" fillId="0" borderId="0" xfId="0" applyFont="1" applyBorder="1" applyAlignment="1" applyProtection="1">
      <alignment horizontal="distributed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 applyProtection="1">
      <alignment horizontal="center" vertical="distributed" textRotation="255"/>
      <protection/>
    </xf>
    <xf numFmtId="0" fontId="0" fillId="0" borderId="0" xfId="0" applyAlignment="1">
      <alignment/>
    </xf>
    <xf numFmtId="0" fontId="6" fillId="0" borderId="27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7</xdr:row>
      <xdr:rowOff>28575</xdr:rowOff>
    </xdr:from>
    <xdr:to>
      <xdr:col>2</xdr:col>
      <xdr:colOff>209550</xdr:colOff>
      <xdr:row>16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733425" y="1381125"/>
          <a:ext cx="142875" cy="2143125"/>
        </a:xfrm>
        <a:prstGeom prst="leftBrace">
          <a:avLst>
            <a:gd name="adj" fmla="val -46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28575</xdr:rowOff>
    </xdr:from>
    <xdr:to>
      <xdr:col>2</xdr:col>
      <xdr:colOff>209550</xdr:colOff>
      <xdr:row>18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733425" y="35718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38100</xdr:rowOff>
    </xdr:from>
    <xdr:to>
      <xdr:col>2</xdr:col>
      <xdr:colOff>190500</xdr:colOff>
      <xdr:row>25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733425" y="4019550"/>
          <a:ext cx="123825" cy="1457325"/>
        </a:xfrm>
        <a:prstGeom prst="leftBrace">
          <a:avLst>
            <a:gd name="adj" fmla="val -446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38100</xdr:rowOff>
    </xdr:from>
    <xdr:to>
      <xdr:col>2</xdr:col>
      <xdr:colOff>209550</xdr:colOff>
      <xdr:row>30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733425" y="5553075"/>
          <a:ext cx="142875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28575</xdr:rowOff>
    </xdr:from>
    <xdr:to>
      <xdr:col>2</xdr:col>
      <xdr:colOff>209550</xdr:colOff>
      <xdr:row>32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733425" y="66389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38100</xdr:rowOff>
    </xdr:from>
    <xdr:to>
      <xdr:col>2</xdr:col>
      <xdr:colOff>190500</xdr:colOff>
      <xdr:row>34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714375" y="7086600"/>
          <a:ext cx="1428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38100</xdr:rowOff>
    </xdr:from>
    <xdr:to>
      <xdr:col>2</xdr:col>
      <xdr:colOff>190500</xdr:colOff>
      <xdr:row>41</xdr:row>
      <xdr:rowOff>190500</xdr:rowOff>
    </xdr:to>
    <xdr:sp>
      <xdr:nvSpPr>
        <xdr:cNvPr id="7" name="AutoShape 7"/>
        <xdr:cNvSpPr>
          <a:spLocks/>
        </xdr:cNvSpPr>
      </xdr:nvSpPr>
      <xdr:spPr>
        <a:xfrm>
          <a:off x="714375" y="7524750"/>
          <a:ext cx="142875" cy="1466850"/>
        </a:xfrm>
        <a:prstGeom prst="leftBrace">
          <a:avLst>
            <a:gd name="adj" fmla="val -44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28575</xdr:rowOff>
    </xdr:from>
    <xdr:to>
      <xdr:col>2</xdr:col>
      <xdr:colOff>190500</xdr:colOff>
      <xdr:row>43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714375" y="9048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28575</xdr:rowOff>
    </xdr:from>
    <xdr:to>
      <xdr:col>2</xdr:col>
      <xdr:colOff>209550</xdr:colOff>
      <xdr:row>49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733425" y="9486900"/>
          <a:ext cx="142875" cy="1247775"/>
        </a:xfrm>
        <a:prstGeom prst="leftBrace">
          <a:avLst>
            <a:gd name="adj" fmla="val -43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28575</xdr:rowOff>
    </xdr:from>
    <xdr:to>
      <xdr:col>17</xdr:col>
      <xdr:colOff>209550</xdr:colOff>
      <xdr:row>16</xdr:row>
      <xdr:rowOff>200025</xdr:rowOff>
    </xdr:to>
    <xdr:sp>
      <xdr:nvSpPr>
        <xdr:cNvPr id="10" name="AutoShape 19"/>
        <xdr:cNvSpPr>
          <a:spLocks/>
        </xdr:cNvSpPr>
      </xdr:nvSpPr>
      <xdr:spPr>
        <a:xfrm>
          <a:off x="10306050" y="1381125"/>
          <a:ext cx="142875" cy="2143125"/>
        </a:xfrm>
        <a:prstGeom prst="leftBrace">
          <a:avLst>
            <a:gd name="adj" fmla="val -46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17</xdr:row>
      <xdr:rowOff>28575</xdr:rowOff>
    </xdr:from>
    <xdr:to>
      <xdr:col>17</xdr:col>
      <xdr:colOff>209550</xdr:colOff>
      <xdr:row>18</xdr:row>
      <xdr:rowOff>200025</xdr:rowOff>
    </xdr:to>
    <xdr:sp>
      <xdr:nvSpPr>
        <xdr:cNvPr id="11" name="AutoShape 20"/>
        <xdr:cNvSpPr>
          <a:spLocks/>
        </xdr:cNvSpPr>
      </xdr:nvSpPr>
      <xdr:spPr>
        <a:xfrm>
          <a:off x="10306050" y="35718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19</xdr:row>
      <xdr:rowOff>38100</xdr:rowOff>
    </xdr:from>
    <xdr:to>
      <xdr:col>18</xdr:col>
      <xdr:colOff>9525</xdr:colOff>
      <xdr:row>25</xdr:row>
      <xdr:rowOff>190500</xdr:rowOff>
    </xdr:to>
    <xdr:sp>
      <xdr:nvSpPr>
        <xdr:cNvPr id="12" name="AutoShape 21"/>
        <xdr:cNvSpPr>
          <a:spLocks/>
        </xdr:cNvSpPr>
      </xdr:nvSpPr>
      <xdr:spPr>
        <a:xfrm>
          <a:off x="10306050" y="4019550"/>
          <a:ext cx="161925" cy="1466850"/>
        </a:xfrm>
        <a:prstGeom prst="leftBrace">
          <a:avLst>
            <a:gd name="adj" fmla="val -446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26</xdr:row>
      <xdr:rowOff>38100</xdr:rowOff>
    </xdr:from>
    <xdr:to>
      <xdr:col>17</xdr:col>
      <xdr:colOff>209550</xdr:colOff>
      <xdr:row>30</xdr:row>
      <xdr:rowOff>161925</xdr:rowOff>
    </xdr:to>
    <xdr:sp>
      <xdr:nvSpPr>
        <xdr:cNvPr id="13" name="AutoShape 22"/>
        <xdr:cNvSpPr>
          <a:spLocks/>
        </xdr:cNvSpPr>
      </xdr:nvSpPr>
      <xdr:spPr>
        <a:xfrm>
          <a:off x="10306050" y="5553075"/>
          <a:ext cx="142875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31</xdr:row>
      <xdr:rowOff>28575</xdr:rowOff>
    </xdr:from>
    <xdr:to>
      <xdr:col>17</xdr:col>
      <xdr:colOff>209550</xdr:colOff>
      <xdr:row>32</xdr:row>
      <xdr:rowOff>200025</xdr:rowOff>
    </xdr:to>
    <xdr:sp>
      <xdr:nvSpPr>
        <xdr:cNvPr id="14" name="AutoShape 23"/>
        <xdr:cNvSpPr>
          <a:spLocks/>
        </xdr:cNvSpPr>
      </xdr:nvSpPr>
      <xdr:spPr>
        <a:xfrm>
          <a:off x="10306050" y="66389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33</xdr:row>
      <xdr:rowOff>38100</xdr:rowOff>
    </xdr:from>
    <xdr:to>
      <xdr:col>17</xdr:col>
      <xdr:colOff>190500</xdr:colOff>
      <xdr:row>34</xdr:row>
      <xdr:rowOff>200025</xdr:rowOff>
    </xdr:to>
    <xdr:sp>
      <xdr:nvSpPr>
        <xdr:cNvPr id="15" name="AutoShape 24"/>
        <xdr:cNvSpPr>
          <a:spLocks/>
        </xdr:cNvSpPr>
      </xdr:nvSpPr>
      <xdr:spPr>
        <a:xfrm>
          <a:off x="10287000" y="7086600"/>
          <a:ext cx="1428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35</xdr:row>
      <xdr:rowOff>38100</xdr:rowOff>
    </xdr:from>
    <xdr:to>
      <xdr:col>17</xdr:col>
      <xdr:colOff>180975</xdr:colOff>
      <xdr:row>41</xdr:row>
      <xdr:rowOff>161925</xdr:rowOff>
    </xdr:to>
    <xdr:sp>
      <xdr:nvSpPr>
        <xdr:cNvPr id="16" name="AutoShape 25"/>
        <xdr:cNvSpPr>
          <a:spLocks/>
        </xdr:cNvSpPr>
      </xdr:nvSpPr>
      <xdr:spPr>
        <a:xfrm>
          <a:off x="10287000" y="7524750"/>
          <a:ext cx="133350" cy="1438275"/>
        </a:xfrm>
        <a:prstGeom prst="leftBrace">
          <a:avLst>
            <a:gd name="adj" fmla="val -444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42</xdr:row>
      <xdr:rowOff>28575</xdr:rowOff>
    </xdr:from>
    <xdr:to>
      <xdr:col>17</xdr:col>
      <xdr:colOff>190500</xdr:colOff>
      <xdr:row>43</xdr:row>
      <xdr:rowOff>200025</xdr:rowOff>
    </xdr:to>
    <xdr:sp>
      <xdr:nvSpPr>
        <xdr:cNvPr id="17" name="AutoShape 26"/>
        <xdr:cNvSpPr>
          <a:spLocks/>
        </xdr:cNvSpPr>
      </xdr:nvSpPr>
      <xdr:spPr>
        <a:xfrm>
          <a:off x="10287000" y="9048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44</xdr:row>
      <xdr:rowOff>28575</xdr:rowOff>
    </xdr:from>
    <xdr:to>
      <xdr:col>17</xdr:col>
      <xdr:colOff>209550</xdr:colOff>
      <xdr:row>49</xdr:row>
      <xdr:rowOff>180975</xdr:rowOff>
    </xdr:to>
    <xdr:sp>
      <xdr:nvSpPr>
        <xdr:cNvPr id="18" name="AutoShape 27"/>
        <xdr:cNvSpPr>
          <a:spLocks/>
        </xdr:cNvSpPr>
      </xdr:nvSpPr>
      <xdr:spPr>
        <a:xfrm>
          <a:off x="10306050" y="9486900"/>
          <a:ext cx="142875" cy="1247775"/>
        </a:xfrm>
        <a:prstGeom prst="leftBrace">
          <a:avLst>
            <a:gd name="adj" fmla="val -43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28575</xdr:rowOff>
    </xdr:from>
    <xdr:to>
      <xdr:col>2</xdr:col>
      <xdr:colOff>190500</xdr:colOff>
      <xdr:row>13</xdr:row>
      <xdr:rowOff>238125</xdr:rowOff>
    </xdr:to>
    <xdr:sp>
      <xdr:nvSpPr>
        <xdr:cNvPr id="1" name="AutoShape 7"/>
        <xdr:cNvSpPr>
          <a:spLocks/>
        </xdr:cNvSpPr>
      </xdr:nvSpPr>
      <xdr:spPr>
        <a:xfrm>
          <a:off x="714375" y="942975"/>
          <a:ext cx="142875" cy="2266950"/>
        </a:xfrm>
        <a:prstGeom prst="leftBrace">
          <a:avLst>
            <a:gd name="adj" fmla="val -47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38100</xdr:rowOff>
    </xdr:from>
    <xdr:to>
      <xdr:col>2</xdr:col>
      <xdr:colOff>190500</xdr:colOff>
      <xdr:row>27</xdr:row>
      <xdr:rowOff>238125</xdr:rowOff>
    </xdr:to>
    <xdr:sp>
      <xdr:nvSpPr>
        <xdr:cNvPr id="2" name="AutoShape 8"/>
        <xdr:cNvSpPr>
          <a:spLocks/>
        </xdr:cNvSpPr>
      </xdr:nvSpPr>
      <xdr:spPr>
        <a:xfrm>
          <a:off x="714375" y="3267075"/>
          <a:ext cx="142875" cy="3543300"/>
        </a:xfrm>
        <a:prstGeom prst="leftBrace">
          <a:avLst>
            <a:gd name="adj" fmla="val -48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38100</xdr:rowOff>
    </xdr:from>
    <xdr:to>
      <xdr:col>2</xdr:col>
      <xdr:colOff>180975</xdr:colOff>
      <xdr:row>41</xdr:row>
      <xdr:rowOff>200025</xdr:rowOff>
    </xdr:to>
    <xdr:sp>
      <xdr:nvSpPr>
        <xdr:cNvPr id="3" name="AutoShape 9"/>
        <xdr:cNvSpPr>
          <a:spLocks/>
        </xdr:cNvSpPr>
      </xdr:nvSpPr>
      <xdr:spPr>
        <a:xfrm>
          <a:off x="704850" y="6867525"/>
          <a:ext cx="142875" cy="3505200"/>
        </a:xfrm>
        <a:prstGeom prst="leftBrace">
          <a:avLst>
            <a:gd name="adj" fmla="val -47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28575</xdr:rowOff>
    </xdr:from>
    <xdr:to>
      <xdr:col>17</xdr:col>
      <xdr:colOff>190500</xdr:colOff>
      <xdr:row>13</xdr:row>
      <xdr:rowOff>238125</xdr:rowOff>
    </xdr:to>
    <xdr:sp>
      <xdr:nvSpPr>
        <xdr:cNvPr id="4" name="AutoShape 10"/>
        <xdr:cNvSpPr>
          <a:spLocks/>
        </xdr:cNvSpPr>
      </xdr:nvSpPr>
      <xdr:spPr>
        <a:xfrm>
          <a:off x="9620250" y="942975"/>
          <a:ext cx="142875" cy="2266950"/>
        </a:xfrm>
        <a:prstGeom prst="leftBrace">
          <a:avLst>
            <a:gd name="adj" fmla="val -47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14</xdr:row>
      <xdr:rowOff>38100</xdr:rowOff>
    </xdr:from>
    <xdr:to>
      <xdr:col>17</xdr:col>
      <xdr:colOff>209550</xdr:colOff>
      <xdr:row>27</xdr:row>
      <xdr:rowOff>190500</xdr:rowOff>
    </xdr:to>
    <xdr:sp>
      <xdr:nvSpPr>
        <xdr:cNvPr id="5" name="AutoShape 11"/>
        <xdr:cNvSpPr>
          <a:spLocks/>
        </xdr:cNvSpPr>
      </xdr:nvSpPr>
      <xdr:spPr>
        <a:xfrm>
          <a:off x="9620250" y="3267075"/>
          <a:ext cx="161925" cy="3495675"/>
        </a:xfrm>
        <a:prstGeom prst="leftBrace">
          <a:avLst>
            <a:gd name="adj" fmla="val -48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28</xdr:row>
      <xdr:rowOff>38100</xdr:rowOff>
    </xdr:from>
    <xdr:to>
      <xdr:col>17</xdr:col>
      <xdr:colOff>180975</xdr:colOff>
      <xdr:row>41</xdr:row>
      <xdr:rowOff>200025</xdr:rowOff>
    </xdr:to>
    <xdr:sp>
      <xdr:nvSpPr>
        <xdr:cNvPr id="6" name="AutoShape 12"/>
        <xdr:cNvSpPr>
          <a:spLocks/>
        </xdr:cNvSpPr>
      </xdr:nvSpPr>
      <xdr:spPr>
        <a:xfrm>
          <a:off x="9610725" y="6867525"/>
          <a:ext cx="142875" cy="3505200"/>
        </a:xfrm>
        <a:prstGeom prst="leftBrace">
          <a:avLst>
            <a:gd name="adj" fmla="val -47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57150</xdr:rowOff>
    </xdr:from>
    <xdr:to>
      <xdr:col>2</xdr:col>
      <xdr:colOff>209550</xdr:colOff>
      <xdr:row>25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742950" y="971550"/>
          <a:ext cx="133350" cy="4714875"/>
        </a:xfrm>
        <a:prstGeom prst="leftBrace">
          <a:avLst>
            <a:gd name="adj" fmla="val -47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26</xdr:row>
      <xdr:rowOff>28575</xdr:rowOff>
    </xdr:from>
    <xdr:to>
      <xdr:col>2</xdr:col>
      <xdr:colOff>219075</xdr:colOff>
      <xdr:row>46</xdr:row>
      <xdr:rowOff>200025</xdr:rowOff>
    </xdr:to>
    <xdr:sp>
      <xdr:nvSpPr>
        <xdr:cNvPr id="2" name="AutoShape 6"/>
        <xdr:cNvSpPr>
          <a:spLocks/>
        </xdr:cNvSpPr>
      </xdr:nvSpPr>
      <xdr:spPr>
        <a:xfrm>
          <a:off x="742950" y="5743575"/>
          <a:ext cx="142875" cy="474345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57150</xdr:rowOff>
    </xdr:from>
    <xdr:to>
      <xdr:col>17</xdr:col>
      <xdr:colOff>142875</xdr:colOff>
      <xdr:row>25</xdr:row>
      <xdr:rowOff>209550</xdr:rowOff>
    </xdr:to>
    <xdr:sp>
      <xdr:nvSpPr>
        <xdr:cNvPr id="3" name="AutoShape 7"/>
        <xdr:cNvSpPr>
          <a:spLocks/>
        </xdr:cNvSpPr>
      </xdr:nvSpPr>
      <xdr:spPr>
        <a:xfrm>
          <a:off x="9582150" y="971550"/>
          <a:ext cx="133350" cy="4724400"/>
        </a:xfrm>
        <a:prstGeom prst="leftBrace">
          <a:avLst>
            <a:gd name="adj" fmla="val -47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26</xdr:row>
      <xdr:rowOff>28575</xdr:rowOff>
    </xdr:from>
    <xdr:to>
      <xdr:col>17</xdr:col>
      <xdr:colOff>152400</xdr:colOff>
      <xdr:row>46</xdr:row>
      <xdr:rowOff>200025</xdr:rowOff>
    </xdr:to>
    <xdr:sp>
      <xdr:nvSpPr>
        <xdr:cNvPr id="4" name="AutoShape 8"/>
        <xdr:cNvSpPr>
          <a:spLocks/>
        </xdr:cNvSpPr>
      </xdr:nvSpPr>
      <xdr:spPr>
        <a:xfrm>
          <a:off x="9582150" y="5743575"/>
          <a:ext cx="142875" cy="474345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38100</xdr:rowOff>
    </xdr:from>
    <xdr:to>
      <xdr:col>2</xdr:col>
      <xdr:colOff>171450</xdr:colOff>
      <xdr:row>7</xdr:row>
      <xdr:rowOff>180975</xdr:rowOff>
    </xdr:to>
    <xdr:sp>
      <xdr:nvSpPr>
        <xdr:cNvPr id="1" name="AutoShape 8"/>
        <xdr:cNvSpPr>
          <a:spLocks/>
        </xdr:cNvSpPr>
      </xdr:nvSpPr>
      <xdr:spPr>
        <a:xfrm>
          <a:off x="695325" y="952500"/>
          <a:ext cx="1428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38100</xdr:rowOff>
    </xdr:from>
    <xdr:to>
      <xdr:col>2</xdr:col>
      <xdr:colOff>152400</xdr:colOff>
      <xdr:row>17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695325" y="1666875"/>
          <a:ext cx="123825" cy="2305050"/>
        </a:xfrm>
        <a:prstGeom prst="leftBrace">
          <a:avLst>
            <a:gd name="adj" fmla="val -46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2</xdr:col>
      <xdr:colOff>171450</xdr:colOff>
      <xdr:row>20</xdr:row>
      <xdr:rowOff>200025</xdr:rowOff>
    </xdr:to>
    <xdr:sp>
      <xdr:nvSpPr>
        <xdr:cNvPr id="3" name="AutoShape 10"/>
        <xdr:cNvSpPr>
          <a:spLocks/>
        </xdr:cNvSpPr>
      </xdr:nvSpPr>
      <xdr:spPr>
        <a:xfrm>
          <a:off x="695325" y="4038600"/>
          <a:ext cx="1428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5</xdr:row>
      <xdr:rowOff>38100</xdr:rowOff>
    </xdr:from>
    <xdr:to>
      <xdr:col>17</xdr:col>
      <xdr:colOff>171450</xdr:colOff>
      <xdr:row>7</xdr:row>
      <xdr:rowOff>180975</xdr:rowOff>
    </xdr:to>
    <xdr:sp>
      <xdr:nvSpPr>
        <xdr:cNvPr id="4" name="AutoShape 11"/>
        <xdr:cNvSpPr>
          <a:spLocks/>
        </xdr:cNvSpPr>
      </xdr:nvSpPr>
      <xdr:spPr>
        <a:xfrm>
          <a:off x="9601200" y="952500"/>
          <a:ext cx="1428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8</xdr:row>
      <xdr:rowOff>38100</xdr:rowOff>
    </xdr:from>
    <xdr:to>
      <xdr:col>17</xdr:col>
      <xdr:colOff>171450</xdr:colOff>
      <xdr:row>17</xdr:row>
      <xdr:rowOff>200025</xdr:rowOff>
    </xdr:to>
    <xdr:sp>
      <xdr:nvSpPr>
        <xdr:cNvPr id="5" name="AutoShape 12"/>
        <xdr:cNvSpPr>
          <a:spLocks/>
        </xdr:cNvSpPr>
      </xdr:nvSpPr>
      <xdr:spPr>
        <a:xfrm>
          <a:off x="9601200" y="1666875"/>
          <a:ext cx="142875" cy="2305050"/>
        </a:xfrm>
        <a:prstGeom prst="leftBrace">
          <a:avLst>
            <a:gd name="adj" fmla="val -46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18</xdr:row>
      <xdr:rowOff>28575</xdr:rowOff>
    </xdr:from>
    <xdr:to>
      <xdr:col>17</xdr:col>
      <xdr:colOff>152400</xdr:colOff>
      <xdr:row>20</xdr:row>
      <xdr:rowOff>200025</xdr:rowOff>
    </xdr:to>
    <xdr:sp>
      <xdr:nvSpPr>
        <xdr:cNvPr id="6" name="AutoShape 13"/>
        <xdr:cNvSpPr>
          <a:spLocks/>
        </xdr:cNvSpPr>
      </xdr:nvSpPr>
      <xdr:spPr>
        <a:xfrm>
          <a:off x="9582150" y="4038600"/>
          <a:ext cx="1428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18</xdr:row>
      <xdr:rowOff>38100</xdr:rowOff>
    </xdr:from>
    <xdr:to>
      <xdr:col>2</xdr:col>
      <xdr:colOff>190500</xdr:colOff>
      <xdr:row>40</xdr:row>
      <xdr:rowOff>180975</xdr:rowOff>
    </xdr:to>
    <xdr:sp>
      <xdr:nvSpPr>
        <xdr:cNvPr id="1" name="AutoShape 5"/>
        <xdr:cNvSpPr>
          <a:spLocks/>
        </xdr:cNvSpPr>
      </xdr:nvSpPr>
      <xdr:spPr>
        <a:xfrm>
          <a:off x="704850" y="4171950"/>
          <a:ext cx="152400" cy="5591175"/>
        </a:xfrm>
        <a:prstGeom prst="leftBrace">
          <a:avLst>
            <a:gd name="adj" fmla="val -48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28575</xdr:rowOff>
    </xdr:from>
    <xdr:to>
      <xdr:col>2</xdr:col>
      <xdr:colOff>180975</xdr:colOff>
      <xdr:row>42</xdr:row>
      <xdr:rowOff>219075</xdr:rowOff>
    </xdr:to>
    <xdr:sp>
      <xdr:nvSpPr>
        <xdr:cNvPr id="2" name="AutoShape 6"/>
        <xdr:cNvSpPr>
          <a:spLocks/>
        </xdr:cNvSpPr>
      </xdr:nvSpPr>
      <xdr:spPr>
        <a:xfrm>
          <a:off x="704850" y="9858375"/>
          <a:ext cx="1428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18</xdr:row>
      <xdr:rowOff>38100</xdr:rowOff>
    </xdr:from>
    <xdr:to>
      <xdr:col>17</xdr:col>
      <xdr:colOff>171450</xdr:colOff>
      <xdr:row>40</xdr:row>
      <xdr:rowOff>228600</xdr:rowOff>
    </xdr:to>
    <xdr:sp>
      <xdr:nvSpPr>
        <xdr:cNvPr id="3" name="AutoShape 7"/>
        <xdr:cNvSpPr>
          <a:spLocks/>
        </xdr:cNvSpPr>
      </xdr:nvSpPr>
      <xdr:spPr>
        <a:xfrm>
          <a:off x="9601200" y="4171950"/>
          <a:ext cx="142875" cy="5638800"/>
        </a:xfrm>
        <a:prstGeom prst="leftBrace">
          <a:avLst>
            <a:gd name="adj" fmla="val -48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41</xdr:row>
      <xdr:rowOff>28575</xdr:rowOff>
    </xdr:from>
    <xdr:to>
      <xdr:col>17</xdr:col>
      <xdr:colOff>180975</xdr:colOff>
      <xdr:row>42</xdr:row>
      <xdr:rowOff>219075</xdr:rowOff>
    </xdr:to>
    <xdr:sp>
      <xdr:nvSpPr>
        <xdr:cNvPr id="4" name="AutoShape 8"/>
        <xdr:cNvSpPr>
          <a:spLocks/>
        </xdr:cNvSpPr>
      </xdr:nvSpPr>
      <xdr:spPr>
        <a:xfrm>
          <a:off x="9610725" y="9858375"/>
          <a:ext cx="14287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11</xdr:row>
      <xdr:rowOff>38100</xdr:rowOff>
    </xdr:from>
    <xdr:to>
      <xdr:col>2</xdr:col>
      <xdr:colOff>209550</xdr:colOff>
      <xdr:row>17</xdr:row>
      <xdr:rowOff>200025</xdr:rowOff>
    </xdr:to>
    <xdr:sp>
      <xdr:nvSpPr>
        <xdr:cNvPr id="1" name="AutoShape 7"/>
        <xdr:cNvSpPr>
          <a:spLocks/>
        </xdr:cNvSpPr>
      </xdr:nvSpPr>
      <xdr:spPr>
        <a:xfrm>
          <a:off x="733425" y="2438400"/>
          <a:ext cx="142875" cy="1647825"/>
        </a:xfrm>
        <a:prstGeom prst="leftBrace">
          <a:avLst>
            <a:gd name="adj" fmla="val -45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28575</xdr:rowOff>
    </xdr:from>
    <xdr:to>
      <xdr:col>2</xdr:col>
      <xdr:colOff>209550</xdr:colOff>
      <xdr:row>29</xdr:row>
      <xdr:rowOff>219075</xdr:rowOff>
    </xdr:to>
    <xdr:sp>
      <xdr:nvSpPr>
        <xdr:cNvPr id="2" name="AutoShape 8"/>
        <xdr:cNvSpPr>
          <a:spLocks/>
        </xdr:cNvSpPr>
      </xdr:nvSpPr>
      <xdr:spPr>
        <a:xfrm>
          <a:off x="733425" y="4162425"/>
          <a:ext cx="142875" cy="2914650"/>
        </a:xfrm>
        <a:prstGeom prst="leftBrace">
          <a:avLst>
            <a:gd name="adj" fmla="val -47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38100</xdr:rowOff>
    </xdr:from>
    <xdr:to>
      <xdr:col>2</xdr:col>
      <xdr:colOff>190500</xdr:colOff>
      <xdr:row>42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14375" y="7391400"/>
          <a:ext cx="142875" cy="2876550"/>
        </a:xfrm>
        <a:prstGeom prst="leftBrace">
          <a:avLst>
            <a:gd name="adj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11</xdr:row>
      <xdr:rowOff>38100</xdr:rowOff>
    </xdr:from>
    <xdr:to>
      <xdr:col>17</xdr:col>
      <xdr:colOff>180975</xdr:colOff>
      <xdr:row>17</xdr:row>
      <xdr:rowOff>200025</xdr:rowOff>
    </xdr:to>
    <xdr:sp>
      <xdr:nvSpPr>
        <xdr:cNvPr id="4" name="AutoShape 10"/>
        <xdr:cNvSpPr>
          <a:spLocks/>
        </xdr:cNvSpPr>
      </xdr:nvSpPr>
      <xdr:spPr>
        <a:xfrm>
          <a:off x="9610725" y="2438400"/>
          <a:ext cx="142875" cy="1647825"/>
        </a:xfrm>
        <a:prstGeom prst="leftBrace">
          <a:avLst>
            <a:gd name="adj" fmla="val -45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18</xdr:row>
      <xdr:rowOff>28575</xdr:rowOff>
    </xdr:from>
    <xdr:to>
      <xdr:col>17</xdr:col>
      <xdr:colOff>171450</xdr:colOff>
      <xdr:row>29</xdr:row>
      <xdr:rowOff>219075</xdr:rowOff>
    </xdr:to>
    <xdr:sp>
      <xdr:nvSpPr>
        <xdr:cNvPr id="5" name="AutoShape 11"/>
        <xdr:cNvSpPr>
          <a:spLocks/>
        </xdr:cNvSpPr>
      </xdr:nvSpPr>
      <xdr:spPr>
        <a:xfrm>
          <a:off x="9601200" y="4162425"/>
          <a:ext cx="142875" cy="2914650"/>
        </a:xfrm>
        <a:prstGeom prst="leftBrace">
          <a:avLst>
            <a:gd name="adj" fmla="val -47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31</xdr:row>
      <xdr:rowOff>38100</xdr:rowOff>
    </xdr:from>
    <xdr:to>
      <xdr:col>17</xdr:col>
      <xdr:colOff>180975</xdr:colOff>
      <xdr:row>42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9610725" y="7391400"/>
          <a:ext cx="142875" cy="2876550"/>
        </a:xfrm>
        <a:prstGeom prst="leftBrace">
          <a:avLst>
            <a:gd name="adj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38100</xdr:rowOff>
    </xdr:from>
    <xdr:to>
      <xdr:col>2</xdr:col>
      <xdr:colOff>219075</xdr:colOff>
      <xdr:row>6</xdr:row>
      <xdr:rowOff>200025</xdr:rowOff>
    </xdr:to>
    <xdr:sp>
      <xdr:nvSpPr>
        <xdr:cNvPr id="1" name="AutoShape 9"/>
        <xdr:cNvSpPr>
          <a:spLocks/>
        </xdr:cNvSpPr>
      </xdr:nvSpPr>
      <xdr:spPr>
        <a:xfrm>
          <a:off x="742950" y="952500"/>
          <a:ext cx="142875" cy="400050"/>
        </a:xfrm>
        <a:prstGeom prst="leftBrace">
          <a:avLst>
            <a:gd name="adj" fmla="val -34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38100</xdr:rowOff>
    </xdr:from>
    <xdr:to>
      <xdr:col>2</xdr:col>
      <xdr:colOff>190500</xdr:colOff>
      <xdr:row>11</xdr:row>
      <xdr:rowOff>200025</xdr:rowOff>
    </xdr:to>
    <xdr:sp>
      <xdr:nvSpPr>
        <xdr:cNvPr id="2" name="AutoShape 10"/>
        <xdr:cNvSpPr>
          <a:spLocks/>
        </xdr:cNvSpPr>
      </xdr:nvSpPr>
      <xdr:spPr>
        <a:xfrm>
          <a:off x="714375" y="1428750"/>
          <a:ext cx="142875" cy="1114425"/>
        </a:xfrm>
        <a:prstGeom prst="leftBrace">
          <a:avLst>
            <a:gd name="adj" fmla="val -433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28575</xdr:rowOff>
    </xdr:from>
    <xdr:to>
      <xdr:col>2</xdr:col>
      <xdr:colOff>190500</xdr:colOff>
      <xdr:row>32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733425" y="2609850"/>
          <a:ext cx="123825" cy="4733925"/>
        </a:xfrm>
        <a:prstGeom prst="leftBrace">
          <a:avLst>
            <a:gd name="adj" fmla="val -48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38100</xdr:rowOff>
    </xdr:from>
    <xdr:to>
      <xdr:col>2</xdr:col>
      <xdr:colOff>209550</xdr:colOff>
      <xdr:row>44</xdr:row>
      <xdr:rowOff>190500</xdr:rowOff>
    </xdr:to>
    <xdr:sp>
      <xdr:nvSpPr>
        <xdr:cNvPr id="4" name="AutoShape 12"/>
        <xdr:cNvSpPr>
          <a:spLocks/>
        </xdr:cNvSpPr>
      </xdr:nvSpPr>
      <xdr:spPr>
        <a:xfrm>
          <a:off x="733425" y="7381875"/>
          <a:ext cx="142875" cy="3009900"/>
        </a:xfrm>
        <a:prstGeom prst="leftBrace">
          <a:avLst>
            <a:gd name="adj" fmla="val -47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5</xdr:row>
      <xdr:rowOff>38100</xdr:rowOff>
    </xdr:from>
    <xdr:to>
      <xdr:col>17</xdr:col>
      <xdr:colOff>180975</xdr:colOff>
      <xdr:row>6</xdr:row>
      <xdr:rowOff>200025</xdr:rowOff>
    </xdr:to>
    <xdr:sp>
      <xdr:nvSpPr>
        <xdr:cNvPr id="5" name="AutoShape 17"/>
        <xdr:cNvSpPr>
          <a:spLocks/>
        </xdr:cNvSpPr>
      </xdr:nvSpPr>
      <xdr:spPr>
        <a:xfrm>
          <a:off x="9610725" y="952500"/>
          <a:ext cx="142875" cy="400050"/>
        </a:xfrm>
        <a:prstGeom prst="leftBrace">
          <a:avLst>
            <a:gd name="adj" fmla="val -34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7</xdr:row>
      <xdr:rowOff>38100</xdr:rowOff>
    </xdr:from>
    <xdr:to>
      <xdr:col>17</xdr:col>
      <xdr:colOff>171450</xdr:colOff>
      <xdr:row>11</xdr:row>
      <xdr:rowOff>200025</xdr:rowOff>
    </xdr:to>
    <xdr:sp>
      <xdr:nvSpPr>
        <xdr:cNvPr id="6" name="AutoShape 18"/>
        <xdr:cNvSpPr>
          <a:spLocks/>
        </xdr:cNvSpPr>
      </xdr:nvSpPr>
      <xdr:spPr>
        <a:xfrm>
          <a:off x="9601200" y="1428750"/>
          <a:ext cx="142875" cy="1114425"/>
        </a:xfrm>
        <a:prstGeom prst="leftBrace">
          <a:avLst>
            <a:gd name="adj" fmla="val -433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12</xdr:row>
      <xdr:rowOff>38100</xdr:rowOff>
    </xdr:from>
    <xdr:to>
      <xdr:col>17</xdr:col>
      <xdr:colOff>180975</xdr:colOff>
      <xdr:row>32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9601200" y="2619375"/>
          <a:ext cx="152400" cy="4724400"/>
        </a:xfrm>
        <a:prstGeom prst="leftBrace">
          <a:avLst>
            <a:gd name="adj" fmla="val -48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32</xdr:row>
      <xdr:rowOff>38100</xdr:rowOff>
    </xdr:from>
    <xdr:to>
      <xdr:col>17</xdr:col>
      <xdr:colOff>171450</xdr:colOff>
      <xdr:row>44</xdr:row>
      <xdr:rowOff>190500</xdr:rowOff>
    </xdr:to>
    <xdr:sp>
      <xdr:nvSpPr>
        <xdr:cNvPr id="8" name="AutoShape 20"/>
        <xdr:cNvSpPr>
          <a:spLocks/>
        </xdr:cNvSpPr>
      </xdr:nvSpPr>
      <xdr:spPr>
        <a:xfrm>
          <a:off x="9601200" y="7381875"/>
          <a:ext cx="142875" cy="3009900"/>
        </a:xfrm>
        <a:prstGeom prst="leftBrace">
          <a:avLst>
            <a:gd name="adj" fmla="val -47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47625</xdr:rowOff>
    </xdr:from>
    <xdr:to>
      <xdr:col>2</xdr:col>
      <xdr:colOff>152400</xdr:colOff>
      <xdr:row>20</xdr:row>
      <xdr:rowOff>219075</xdr:rowOff>
    </xdr:to>
    <xdr:sp>
      <xdr:nvSpPr>
        <xdr:cNvPr id="1" name="AutoShape 9"/>
        <xdr:cNvSpPr>
          <a:spLocks/>
        </xdr:cNvSpPr>
      </xdr:nvSpPr>
      <xdr:spPr>
        <a:xfrm>
          <a:off x="752475" y="962025"/>
          <a:ext cx="66675" cy="3600450"/>
        </a:xfrm>
        <a:prstGeom prst="leftBrace">
          <a:avLst>
            <a:gd name="adj" fmla="val -48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21</xdr:row>
      <xdr:rowOff>28575</xdr:rowOff>
    </xdr:from>
    <xdr:to>
      <xdr:col>2</xdr:col>
      <xdr:colOff>209550</xdr:colOff>
      <xdr:row>24</xdr:row>
      <xdr:rowOff>190500</xdr:rowOff>
    </xdr:to>
    <xdr:sp>
      <xdr:nvSpPr>
        <xdr:cNvPr id="2" name="AutoShape 10"/>
        <xdr:cNvSpPr>
          <a:spLocks/>
        </xdr:cNvSpPr>
      </xdr:nvSpPr>
      <xdr:spPr>
        <a:xfrm>
          <a:off x="733425" y="4600575"/>
          <a:ext cx="1428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25</xdr:row>
      <xdr:rowOff>0</xdr:rowOff>
    </xdr:from>
    <xdr:to>
      <xdr:col>2</xdr:col>
      <xdr:colOff>209550</xdr:colOff>
      <xdr:row>40</xdr:row>
      <xdr:rowOff>190500</xdr:rowOff>
    </xdr:to>
    <xdr:sp>
      <xdr:nvSpPr>
        <xdr:cNvPr id="3" name="AutoShape 12"/>
        <xdr:cNvSpPr>
          <a:spLocks/>
        </xdr:cNvSpPr>
      </xdr:nvSpPr>
      <xdr:spPr>
        <a:xfrm>
          <a:off x="733425" y="5486400"/>
          <a:ext cx="142875" cy="3619500"/>
        </a:xfrm>
        <a:prstGeom prst="leftBrace">
          <a:avLst>
            <a:gd name="adj" fmla="val -48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5</xdr:row>
      <xdr:rowOff>38100</xdr:rowOff>
    </xdr:from>
    <xdr:to>
      <xdr:col>17</xdr:col>
      <xdr:colOff>142875</xdr:colOff>
      <xdr:row>20</xdr:row>
      <xdr:rowOff>219075</xdr:rowOff>
    </xdr:to>
    <xdr:sp>
      <xdr:nvSpPr>
        <xdr:cNvPr id="4" name="AutoShape 13"/>
        <xdr:cNvSpPr>
          <a:spLocks/>
        </xdr:cNvSpPr>
      </xdr:nvSpPr>
      <xdr:spPr>
        <a:xfrm>
          <a:off x="9639300" y="952500"/>
          <a:ext cx="76200" cy="3609975"/>
        </a:xfrm>
        <a:prstGeom prst="leftBrace">
          <a:avLst>
            <a:gd name="adj" fmla="val -48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21</xdr:row>
      <xdr:rowOff>28575</xdr:rowOff>
    </xdr:from>
    <xdr:to>
      <xdr:col>17</xdr:col>
      <xdr:colOff>171450</xdr:colOff>
      <xdr:row>24</xdr:row>
      <xdr:rowOff>190500</xdr:rowOff>
    </xdr:to>
    <xdr:sp>
      <xdr:nvSpPr>
        <xdr:cNvPr id="5" name="AutoShape 14"/>
        <xdr:cNvSpPr>
          <a:spLocks/>
        </xdr:cNvSpPr>
      </xdr:nvSpPr>
      <xdr:spPr>
        <a:xfrm>
          <a:off x="9601200" y="4600575"/>
          <a:ext cx="1428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25</xdr:row>
      <xdr:rowOff>0</xdr:rowOff>
    </xdr:from>
    <xdr:to>
      <xdr:col>17</xdr:col>
      <xdr:colOff>180975</xdr:colOff>
      <xdr:row>40</xdr:row>
      <xdr:rowOff>190500</xdr:rowOff>
    </xdr:to>
    <xdr:sp>
      <xdr:nvSpPr>
        <xdr:cNvPr id="6" name="AutoShape 16"/>
        <xdr:cNvSpPr>
          <a:spLocks/>
        </xdr:cNvSpPr>
      </xdr:nvSpPr>
      <xdr:spPr>
        <a:xfrm>
          <a:off x="9610725" y="5486400"/>
          <a:ext cx="142875" cy="3619500"/>
        </a:xfrm>
        <a:prstGeom prst="leftBrace">
          <a:avLst>
            <a:gd name="adj" fmla="val -48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38100</xdr:rowOff>
    </xdr:from>
    <xdr:to>
      <xdr:col>3</xdr:col>
      <xdr:colOff>28575</xdr:colOff>
      <xdr:row>15</xdr:row>
      <xdr:rowOff>171450</xdr:rowOff>
    </xdr:to>
    <xdr:sp>
      <xdr:nvSpPr>
        <xdr:cNvPr id="1" name="AutoShape 9"/>
        <xdr:cNvSpPr>
          <a:spLocks/>
        </xdr:cNvSpPr>
      </xdr:nvSpPr>
      <xdr:spPr>
        <a:xfrm>
          <a:off x="476250" y="952500"/>
          <a:ext cx="133350" cy="2076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5</xdr:row>
      <xdr:rowOff>28575</xdr:rowOff>
    </xdr:from>
    <xdr:to>
      <xdr:col>17</xdr:col>
      <xdr:colOff>95250</xdr:colOff>
      <xdr:row>15</xdr:row>
      <xdr:rowOff>133350</xdr:rowOff>
    </xdr:to>
    <xdr:sp>
      <xdr:nvSpPr>
        <xdr:cNvPr id="2" name="AutoShape 10"/>
        <xdr:cNvSpPr>
          <a:spLocks/>
        </xdr:cNvSpPr>
      </xdr:nvSpPr>
      <xdr:spPr>
        <a:xfrm>
          <a:off x="8486775" y="942975"/>
          <a:ext cx="5715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54"/>
  <sheetViews>
    <sheetView tabSelected="1" view="pageBreakPreview" zoomScaleSheetLayoutView="100" zoomScalePageLayoutView="0" workbookViewId="0" topLeftCell="A1">
      <selection activeCell="B51" sqref="B51:O51"/>
    </sheetView>
  </sheetViews>
  <sheetFormatPr defaultColWidth="9.375" defaultRowHeight="12"/>
  <cols>
    <col min="1" max="1" width="2.875" style="104" customWidth="1"/>
    <col min="2" max="2" width="5.875" style="104" customWidth="1"/>
    <col min="3" max="3" width="2.875" style="104" customWidth="1"/>
    <col min="4" max="4" width="32.375" style="104" customWidth="1"/>
    <col min="5" max="5" width="1.875" style="104" customWidth="1"/>
    <col min="6" max="15" width="7.875" style="104" customWidth="1"/>
    <col min="16" max="16" width="3.875" style="104" customWidth="1"/>
    <col min="17" max="17" width="5.875" style="104" customWidth="1"/>
    <col min="18" max="18" width="2.875" style="104" customWidth="1"/>
    <col min="19" max="19" width="32.375" style="104" customWidth="1"/>
    <col min="20" max="20" width="1.875" style="104" customWidth="1"/>
    <col min="21" max="30" width="7.875" style="104" customWidth="1"/>
    <col min="31" max="31" width="5.875" style="104" customWidth="1"/>
    <col min="32" max="16384" width="9.375" style="104" customWidth="1"/>
  </cols>
  <sheetData>
    <row r="1" spans="2:17" ht="10.5">
      <c r="B1" s="104" t="s">
        <v>353</v>
      </c>
      <c r="Q1" s="104" t="s">
        <v>354</v>
      </c>
    </row>
    <row r="2" spans="2:30" s="105" customFormat="1" ht="14.25">
      <c r="B2" s="177" t="s">
        <v>387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Q2" s="177" t="s">
        <v>390</v>
      </c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</row>
    <row r="3" spans="2:30" s="107" customFormat="1" ht="11.25" thickBot="1">
      <c r="B3" s="106"/>
      <c r="C3" s="106"/>
      <c r="D3" s="106"/>
      <c r="E3" s="106"/>
      <c r="F3" s="77"/>
      <c r="G3" s="77"/>
      <c r="H3" s="77"/>
      <c r="I3" s="77"/>
      <c r="J3" s="77"/>
      <c r="K3" s="77"/>
      <c r="L3" s="77"/>
      <c r="M3" s="77"/>
      <c r="N3" s="77"/>
      <c r="O3" s="77"/>
      <c r="P3" s="106"/>
      <c r="Q3" s="106"/>
      <c r="R3" s="106"/>
      <c r="S3" s="106"/>
      <c r="T3" s="106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2:30" s="107" customFormat="1" ht="18" customHeight="1">
      <c r="B4" s="164" t="s">
        <v>324</v>
      </c>
      <c r="C4" s="164"/>
      <c r="D4" s="164"/>
      <c r="E4" s="165"/>
      <c r="F4" s="178" t="s">
        <v>106</v>
      </c>
      <c r="G4" s="176"/>
      <c r="H4" s="176"/>
      <c r="I4" s="176"/>
      <c r="J4" s="176"/>
      <c r="K4" s="176"/>
      <c r="L4" s="176"/>
      <c r="M4" s="176"/>
      <c r="N4" s="176"/>
      <c r="O4" s="176"/>
      <c r="P4" s="106"/>
      <c r="Q4" s="164" t="s">
        <v>325</v>
      </c>
      <c r="R4" s="164"/>
      <c r="S4" s="164"/>
      <c r="T4" s="165"/>
      <c r="U4" s="176" t="s">
        <v>315</v>
      </c>
      <c r="V4" s="176"/>
      <c r="W4" s="176"/>
      <c r="X4" s="176"/>
      <c r="Y4" s="176"/>
      <c r="Z4" s="176"/>
      <c r="AA4" s="176"/>
      <c r="AB4" s="176"/>
      <c r="AC4" s="176"/>
      <c r="AD4" s="176"/>
    </row>
    <row r="5" spans="2:30" s="107" customFormat="1" ht="18" customHeight="1">
      <c r="B5" s="166"/>
      <c r="C5" s="166"/>
      <c r="D5" s="166"/>
      <c r="E5" s="167"/>
      <c r="F5" s="108" t="s">
        <v>374</v>
      </c>
      <c r="G5" s="108" t="s">
        <v>384</v>
      </c>
      <c r="H5" s="108" t="s">
        <v>394</v>
      </c>
      <c r="I5" s="108" t="s">
        <v>397</v>
      </c>
      <c r="J5" s="108" t="s">
        <v>401</v>
      </c>
      <c r="K5" s="108" t="s">
        <v>409</v>
      </c>
      <c r="L5" s="108" t="s">
        <v>416</v>
      </c>
      <c r="M5" s="109" t="s">
        <v>419</v>
      </c>
      <c r="N5" s="109" t="s">
        <v>427</v>
      </c>
      <c r="O5" s="109" t="s">
        <v>428</v>
      </c>
      <c r="P5" s="110"/>
      <c r="Q5" s="166"/>
      <c r="R5" s="166"/>
      <c r="S5" s="166"/>
      <c r="T5" s="167"/>
      <c r="U5" s="108" t="s">
        <v>374</v>
      </c>
      <c r="V5" s="108" t="s">
        <v>384</v>
      </c>
      <c r="W5" s="108" t="s">
        <v>394</v>
      </c>
      <c r="X5" s="108" t="s">
        <v>397</v>
      </c>
      <c r="Y5" s="108" t="s">
        <v>401</v>
      </c>
      <c r="Z5" s="108" t="s">
        <v>409</v>
      </c>
      <c r="AA5" s="108" t="s">
        <v>416</v>
      </c>
      <c r="AB5" s="109" t="s">
        <v>419</v>
      </c>
      <c r="AC5" s="109" t="s">
        <v>427</v>
      </c>
      <c r="AD5" s="109" t="s">
        <v>428</v>
      </c>
    </row>
    <row r="6" spans="2:30" s="113" customFormat="1" ht="17.25" customHeight="1">
      <c r="B6" s="168" t="s">
        <v>385</v>
      </c>
      <c r="C6" s="168"/>
      <c r="D6" s="168"/>
      <c r="E6" s="169"/>
      <c r="F6" s="111">
        <v>76243</v>
      </c>
      <c r="G6" s="111">
        <v>82559</v>
      </c>
      <c r="H6" s="111">
        <v>86604</v>
      </c>
      <c r="I6" s="111">
        <v>90463</v>
      </c>
      <c r="J6" s="111">
        <v>93641</v>
      </c>
      <c r="K6" s="111">
        <v>96160</v>
      </c>
      <c r="L6" s="111">
        <v>90285</v>
      </c>
      <c r="M6" s="111">
        <v>92162</v>
      </c>
      <c r="N6" s="111">
        <v>86006</v>
      </c>
      <c r="O6" s="111">
        <f>SUM(O8:O50)+SUM('02'!O6:O42)+SUM('03'!O6:O47)+SUM('04'!O6:O43)+SUM('05'!O6:O43)+SUM('06'!O6:O43)+SUM('07'!O6:O45)+SUM('08'!O6:O41)+SUM('09'!O6:O51)</f>
        <v>78895</v>
      </c>
      <c r="P6" s="112"/>
      <c r="Q6" s="168" t="s">
        <v>385</v>
      </c>
      <c r="R6" s="168"/>
      <c r="S6" s="168"/>
      <c r="T6" s="169"/>
      <c r="U6" s="111">
        <v>64617</v>
      </c>
      <c r="V6" s="111">
        <v>73487</v>
      </c>
      <c r="W6" s="111">
        <v>76443</v>
      </c>
      <c r="X6" s="111">
        <v>78758</v>
      </c>
      <c r="Y6" s="111">
        <v>83147</v>
      </c>
      <c r="Z6" s="111">
        <v>86539</v>
      </c>
      <c r="AA6" s="111">
        <v>80594</v>
      </c>
      <c r="AB6" s="111">
        <v>82188</v>
      </c>
      <c r="AC6" s="111">
        <v>77378</v>
      </c>
      <c r="AD6" s="111">
        <f>SUM(AD8:AD50)+SUM('02'!AD6:AD42)+SUM('03'!AD6:AD47)+SUM('04'!AD6:AD43)+SUM('05'!AD6:AD43)+SUM('06'!AD6:AD43)+SUM('07'!AD6:AD45)+SUM('08'!AD6:AD41)+SUM('09'!AD6:AD51)</f>
        <v>72570</v>
      </c>
    </row>
    <row r="7" spans="2:30" s="113" customFormat="1" ht="17.25" customHeight="1">
      <c r="B7" s="170" t="s">
        <v>36</v>
      </c>
      <c r="C7" s="170"/>
      <c r="D7" s="170"/>
      <c r="E7" s="114"/>
      <c r="F7" s="115"/>
      <c r="G7" s="115"/>
      <c r="H7" s="115"/>
      <c r="I7" s="115"/>
      <c r="J7" s="115"/>
      <c r="K7" s="116"/>
      <c r="L7" s="117"/>
      <c r="M7" s="117"/>
      <c r="N7" s="116"/>
      <c r="O7" s="116"/>
      <c r="P7" s="118"/>
      <c r="Q7" s="170" t="s">
        <v>36</v>
      </c>
      <c r="R7" s="170"/>
      <c r="S7" s="170"/>
      <c r="T7" s="114"/>
      <c r="U7" s="119"/>
      <c r="V7" s="115"/>
      <c r="W7" s="115"/>
      <c r="X7" s="115"/>
      <c r="Y7" s="115"/>
      <c r="Z7" s="115"/>
      <c r="AA7" s="115"/>
      <c r="AB7" s="115"/>
      <c r="AC7" s="115"/>
      <c r="AD7" s="116"/>
    </row>
    <row r="8" spans="2:30" s="107" customFormat="1" ht="17.25" customHeight="1">
      <c r="B8" s="171" t="s">
        <v>37</v>
      </c>
      <c r="C8" s="120"/>
      <c r="D8" s="121" t="s">
        <v>2</v>
      </c>
      <c r="E8" s="122"/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4">
        <v>0</v>
      </c>
      <c r="L8" s="125">
        <v>0</v>
      </c>
      <c r="M8" s="125">
        <v>0</v>
      </c>
      <c r="N8" s="124">
        <v>0</v>
      </c>
      <c r="O8" s="126">
        <v>0</v>
      </c>
      <c r="P8" s="127"/>
      <c r="Q8" s="171" t="s">
        <v>37</v>
      </c>
      <c r="R8" s="120"/>
      <c r="S8" s="121" t="s">
        <v>2</v>
      </c>
      <c r="T8" s="122"/>
      <c r="U8" s="128">
        <v>0</v>
      </c>
      <c r="V8" s="123">
        <v>0</v>
      </c>
      <c r="W8" s="123">
        <v>0</v>
      </c>
      <c r="X8" s="123">
        <v>0</v>
      </c>
      <c r="Y8" s="123">
        <v>0</v>
      </c>
      <c r="Z8" s="123">
        <v>0</v>
      </c>
      <c r="AA8" s="123">
        <v>0</v>
      </c>
      <c r="AB8" s="123">
        <v>0</v>
      </c>
      <c r="AC8" s="123">
        <v>0</v>
      </c>
      <c r="AD8" s="126">
        <v>0</v>
      </c>
    </row>
    <row r="9" spans="2:30" s="107" customFormat="1" ht="17.25" customHeight="1">
      <c r="B9" s="172"/>
      <c r="C9" s="129"/>
      <c r="D9" s="121" t="s">
        <v>341</v>
      </c>
      <c r="E9" s="122"/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4">
        <v>0</v>
      </c>
      <c r="L9" s="125">
        <v>0</v>
      </c>
      <c r="M9" s="125">
        <v>0</v>
      </c>
      <c r="N9" s="124">
        <v>0</v>
      </c>
      <c r="O9" s="126">
        <v>0</v>
      </c>
      <c r="P9" s="127"/>
      <c r="Q9" s="172"/>
      <c r="R9" s="129"/>
      <c r="S9" s="121" t="s">
        <v>3</v>
      </c>
      <c r="T9" s="122"/>
      <c r="U9" s="77">
        <v>0</v>
      </c>
      <c r="V9" s="123">
        <v>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0</v>
      </c>
      <c r="AC9" s="123">
        <v>0</v>
      </c>
      <c r="AD9" s="126">
        <v>0</v>
      </c>
    </row>
    <row r="10" spans="2:30" s="107" customFormat="1" ht="17.25" customHeight="1">
      <c r="B10" s="172"/>
      <c r="C10" s="129"/>
      <c r="D10" s="121" t="s">
        <v>4</v>
      </c>
      <c r="E10" s="122"/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4">
        <v>0</v>
      </c>
      <c r="L10" s="125">
        <v>0</v>
      </c>
      <c r="M10" s="125">
        <v>0</v>
      </c>
      <c r="N10" s="124">
        <v>0</v>
      </c>
      <c r="O10" s="126">
        <v>0</v>
      </c>
      <c r="P10" s="127"/>
      <c r="Q10" s="172"/>
      <c r="R10" s="129"/>
      <c r="S10" s="121" t="s">
        <v>4</v>
      </c>
      <c r="T10" s="122"/>
      <c r="U10" s="77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6">
        <v>0</v>
      </c>
    </row>
    <row r="11" spans="2:30" s="107" customFormat="1" ht="17.25" customHeight="1">
      <c r="B11" s="172"/>
      <c r="C11" s="129"/>
      <c r="D11" s="121" t="s">
        <v>5</v>
      </c>
      <c r="E11" s="122"/>
      <c r="F11" s="130">
        <v>3</v>
      </c>
      <c r="G11" s="130">
        <v>3</v>
      </c>
      <c r="H11" s="123">
        <v>10</v>
      </c>
      <c r="I11" s="123">
        <v>11</v>
      </c>
      <c r="J11" s="123">
        <v>0</v>
      </c>
      <c r="K11" s="124">
        <v>19</v>
      </c>
      <c r="L11" s="125">
        <v>7</v>
      </c>
      <c r="M11" s="125">
        <v>2</v>
      </c>
      <c r="N11" s="124">
        <v>13</v>
      </c>
      <c r="O11" s="126">
        <v>20</v>
      </c>
      <c r="P11" s="127"/>
      <c r="Q11" s="172"/>
      <c r="R11" s="129"/>
      <c r="S11" s="121" t="s">
        <v>5</v>
      </c>
      <c r="T11" s="122"/>
      <c r="U11" s="128">
        <v>3</v>
      </c>
      <c r="V11" s="130">
        <v>7</v>
      </c>
      <c r="W11" s="130">
        <v>3</v>
      </c>
      <c r="X11" s="123">
        <v>3</v>
      </c>
      <c r="Y11" s="123">
        <v>0</v>
      </c>
      <c r="Z11" s="123">
        <v>1</v>
      </c>
      <c r="AA11" s="123">
        <v>7</v>
      </c>
      <c r="AB11" s="123">
        <v>1</v>
      </c>
      <c r="AC11" s="123">
        <v>6</v>
      </c>
      <c r="AD11" s="126">
        <v>1</v>
      </c>
    </row>
    <row r="12" spans="2:30" s="107" customFormat="1" ht="17.25" customHeight="1">
      <c r="B12" s="172"/>
      <c r="C12" s="129"/>
      <c r="D12" s="121" t="s">
        <v>6</v>
      </c>
      <c r="E12" s="122"/>
      <c r="F12" s="123">
        <v>0</v>
      </c>
      <c r="G12" s="130">
        <v>0</v>
      </c>
      <c r="H12" s="123">
        <v>0</v>
      </c>
      <c r="I12" s="130">
        <v>0</v>
      </c>
      <c r="J12" s="123">
        <v>0</v>
      </c>
      <c r="K12" s="124">
        <v>0</v>
      </c>
      <c r="L12" s="125">
        <v>0</v>
      </c>
      <c r="M12" s="125">
        <v>0</v>
      </c>
      <c r="N12" s="124">
        <v>0</v>
      </c>
      <c r="O12" s="126">
        <v>0</v>
      </c>
      <c r="P12" s="127"/>
      <c r="Q12" s="172"/>
      <c r="R12" s="129"/>
      <c r="S12" s="121" t="s">
        <v>6</v>
      </c>
      <c r="T12" s="122"/>
      <c r="U12" s="77">
        <v>0</v>
      </c>
      <c r="V12" s="130">
        <v>0</v>
      </c>
      <c r="W12" s="123">
        <v>0</v>
      </c>
      <c r="X12" s="130">
        <v>0</v>
      </c>
      <c r="Y12" s="123">
        <v>0</v>
      </c>
      <c r="Z12" s="123">
        <v>0</v>
      </c>
      <c r="AA12" s="123">
        <v>0</v>
      </c>
      <c r="AB12" s="123">
        <v>0</v>
      </c>
      <c r="AC12" s="123">
        <v>0</v>
      </c>
      <c r="AD12" s="126">
        <v>0</v>
      </c>
    </row>
    <row r="13" spans="2:30" s="107" customFormat="1" ht="17.25" customHeight="1">
      <c r="B13" s="172"/>
      <c r="C13" s="129"/>
      <c r="D13" s="121" t="s">
        <v>7</v>
      </c>
      <c r="E13" s="122"/>
      <c r="F13" s="123">
        <v>2</v>
      </c>
      <c r="G13" s="130">
        <v>6</v>
      </c>
      <c r="H13" s="123">
        <v>6</v>
      </c>
      <c r="I13" s="123">
        <v>8</v>
      </c>
      <c r="J13" s="123">
        <v>10</v>
      </c>
      <c r="K13" s="124">
        <v>6</v>
      </c>
      <c r="L13" s="125">
        <v>5</v>
      </c>
      <c r="M13" s="125">
        <v>14</v>
      </c>
      <c r="N13" s="124">
        <v>12</v>
      </c>
      <c r="O13" s="126">
        <v>7</v>
      </c>
      <c r="P13" s="127"/>
      <c r="Q13" s="172"/>
      <c r="R13" s="129"/>
      <c r="S13" s="121" t="s">
        <v>7</v>
      </c>
      <c r="T13" s="122"/>
      <c r="U13" s="77">
        <v>2</v>
      </c>
      <c r="V13" s="130">
        <v>5</v>
      </c>
      <c r="W13" s="123">
        <v>6</v>
      </c>
      <c r="X13" s="123">
        <v>8</v>
      </c>
      <c r="Y13" s="123">
        <v>8</v>
      </c>
      <c r="Z13" s="123">
        <v>6</v>
      </c>
      <c r="AA13" s="123">
        <v>4</v>
      </c>
      <c r="AB13" s="123">
        <v>17</v>
      </c>
      <c r="AC13" s="123">
        <v>11</v>
      </c>
      <c r="AD13" s="126">
        <v>6</v>
      </c>
    </row>
    <row r="14" spans="2:30" s="107" customFormat="1" ht="17.25" customHeight="1">
      <c r="B14" s="172"/>
      <c r="C14" s="129"/>
      <c r="D14" s="121" t="s">
        <v>413</v>
      </c>
      <c r="E14" s="122"/>
      <c r="F14" s="123">
        <v>0</v>
      </c>
      <c r="G14" s="123">
        <v>0</v>
      </c>
      <c r="H14" s="123">
        <v>0</v>
      </c>
      <c r="I14" s="123">
        <v>0</v>
      </c>
      <c r="J14" s="123">
        <v>3</v>
      </c>
      <c r="K14" s="124">
        <v>0</v>
      </c>
      <c r="L14" s="125">
        <v>1</v>
      </c>
      <c r="M14" s="125">
        <v>0</v>
      </c>
      <c r="N14" s="124">
        <v>0</v>
      </c>
      <c r="O14" s="126">
        <v>0</v>
      </c>
      <c r="P14" s="127"/>
      <c r="Q14" s="172"/>
      <c r="R14" s="129"/>
      <c r="S14" s="121" t="s">
        <v>413</v>
      </c>
      <c r="T14" s="122"/>
      <c r="U14" s="77">
        <v>0</v>
      </c>
      <c r="V14" s="123">
        <v>0</v>
      </c>
      <c r="W14" s="123">
        <v>0</v>
      </c>
      <c r="X14" s="123">
        <v>0</v>
      </c>
      <c r="Y14" s="123">
        <v>7</v>
      </c>
      <c r="Z14" s="123">
        <v>0</v>
      </c>
      <c r="AA14" s="123">
        <v>0</v>
      </c>
      <c r="AB14" s="123">
        <v>0</v>
      </c>
      <c r="AC14" s="123">
        <v>0</v>
      </c>
      <c r="AD14" s="126">
        <v>0</v>
      </c>
    </row>
    <row r="15" spans="2:30" s="107" customFormat="1" ht="17.25" customHeight="1">
      <c r="B15" s="172"/>
      <c r="C15" s="129"/>
      <c r="D15" s="121" t="s">
        <v>8</v>
      </c>
      <c r="E15" s="122"/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4">
        <v>0</v>
      </c>
      <c r="L15" s="125">
        <v>0</v>
      </c>
      <c r="M15" s="125">
        <v>0</v>
      </c>
      <c r="N15" s="124">
        <v>0</v>
      </c>
      <c r="O15" s="126">
        <v>0</v>
      </c>
      <c r="P15" s="127"/>
      <c r="Q15" s="172"/>
      <c r="R15" s="129"/>
      <c r="S15" s="121" t="s">
        <v>8</v>
      </c>
      <c r="T15" s="122"/>
      <c r="U15" s="77">
        <v>0</v>
      </c>
      <c r="V15" s="123">
        <v>0</v>
      </c>
      <c r="W15" s="123">
        <v>0</v>
      </c>
      <c r="X15" s="123">
        <v>0</v>
      </c>
      <c r="Y15" s="123">
        <v>0</v>
      </c>
      <c r="Z15" s="123">
        <v>0</v>
      </c>
      <c r="AA15" s="123">
        <v>0</v>
      </c>
      <c r="AB15" s="123">
        <v>0</v>
      </c>
      <c r="AC15" s="123">
        <v>0</v>
      </c>
      <c r="AD15" s="126">
        <v>0</v>
      </c>
    </row>
    <row r="16" spans="2:30" s="107" customFormat="1" ht="17.25" customHeight="1">
      <c r="B16" s="172"/>
      <c r="C16" s="129"/>
      <c r="D16" s="121" t="s">
        <v>9</v>
      </c>
      <c r="E16" s="122"/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4">
        <v>0</v>
      </c>
      <c r="L16" s="125">
        <v>0</v>
      </c>
      <c r="M16" s="125">
        <v>0</v>
      </c>
      <c r="N16" s="124">
        <v>0</v>
      </c>
      <c r="O16" s="126">
        <v>0</v>
      </c>
      <c r="P16" s="127"/>
      <c r="Q16" s="172"/>
      <c r="R16" s="129"/>
      <c r="S16" s="121" t="s">
        <v>9</v>
      </c>
      <c r="T16" s="122"/>
      <c r="U16" s="77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6">
        <v>0</v>
      </c>
    </row>
    <row r="17" spans="2:30" s="107" customFormat="1" ht="17.25" customHeight="1">
      <c r="B17" s="172"/>
      <c r="C17" s="129"/>
      <c r="D17" s="121" t="s">
        <v>10</v>
      </c>
      <c r="E17" s="122"/>
      <c r="F17" s="123">
        <v>2</v>
      </c>
      <c r="G17" s="130">
        <v>3</v>
      </c>
      <c r="H17" s="130">
        <v>3</v>
      </c>
      <c r="I17" s="130">
        <v>6</v>
      </c>
      <c r="J17" s="123">
        <v>6</v>
      </c>
      <c r="K17" s="124">
        <v>0</v>
      </c>
      <c r="L17" s="125">
        <v>0</v>
      </c>
      <c r="M17" s="125">
        <v>2</v>
      </c>
      <c r="N17" s="124">
        <v>4</v>
      </c>
      <c r="O17" s="126">
        <v>3</v>
      </c>
      <c r="P17" s="127"/>
      <c r="Q17" s="172"/>
      <c r="R17" s="129"/>
      <c r="S17" s="121" t="s">
        <v>10</v>
      </c>
      <c r="T17" s="122"/>
      <c r="U17" s="77">
        <v>2</v>
      </c>
      <c r="V17" s="130">
        <v>2</v>
      </c>
      <c r="W17" s="130">
        <v>3</v>
      </c>
      <c r="X17" s="130">
        <v>5</v>
      </c>
      <c r="Y17" s="123">
        <v>5</v>
      </c>
      <c r="Z17" s="123">
        <v>0</v>
      </c>
      <c r="AA17" s="123">
        <v>0</v>
      </c>
      <c r="AB17" s="123">
        <v>2</v>
      </c>
      <c r="AC17" s="123">
        <v>4</v>
      </c>
      <c r="AD17" s="126">
        <v>2</v>
      </c>
    </row>
    <row r="18" spans="2:30" s="107" customFormat="1" ht="17.25" customHeight="1">
      <c r="B18" s="158" t="s">
        <v>317</v>
      </c>
      <c r="C18" s="131"/>
      <c r="D18" s="121" t="s">
        <v>11</v>
      </c>
      <c r="E18" s="122"/>
      <c r="F18" s="130">
        <v>510</v>
      </c>
      <c r="G18" s="130">
        <v>2354</v>
      </c>
      <c r="H18" s="130">
        <v>817</v>
      </c>
      <c r="I18" s="130">
        <v>565</v>
      </c>
      <c r="J18" s="123">
        <v>439</v>
      </c>
      <c r="K18" s="124">
        <v>1144</v>
      </c>
      <c r="L18" s="125">
        <v>82</v>
      </c>
      <c r="M18" s="125">
        <v>375</v>
      </c>
      <c r="N18" s="124">
        <v>190</v>
      </c>
      <c r="O18" s="126">
        <v>675</v>
      </c>
      <c r="P18" s="127"/>
      <c r="Q18" s="158" t="s">
        <v>317</v>
      </c>
      <c r="R18" s="131"/>
      <c r="S18" s="121" t="s">
        <v>11</v>
      </c>
      <c r="T18" s="122"/>
      <c r="U18" s="128">
        <v>548</v>
      </c>
      <c r="V18" s="130">
        <v>4066</v>
      </c>
      <c r="W18" s="130">
        <v>1069</v>
      </c>
      <c r="X18" s="130">
        <v>1189</v>
      </c>
      <c r="Y18" s="123">
        <v>608</v>
      </c>
      <c r="Z18" s="123">
        <v>1965</v>
      </c>
      <c r="AA18" s="123">
        <v>397</v>
      </c>
      <c r="AB18" s="123">
        <v>687</v>
      </c>
      <c r="AC18" s="123">
        <v>407</v>
      </c>
      <c r="AD18" s="126">
        <v>1118</v>
      </c>
    </row>
    <row r="19" spans="2:30" s="107" customFormat="1" ht="17.25" customHeight="1">
      <c r="B19" s="159"/>
      <c r="C19" s="131"/>
      <c r="D19" s="133" t="s">
        <v>12</v>
      </c>
      <c r="E19" s="134"/>
      <c r="F19" s="130">
        <v>17</v>
      </c>
      <c r="G19" s="130">
        <v>25</v>
      </c>
      <c r="H19" s="130">
        <v>15</v>
      </c>
      <c r="I19" s="130">
        <v>16</v>
      </c>
      <c r="J19" s="123">
        <v>18</v>
      </c>
      <c r="K19" s="124">
        <v>25</v>
      </c>
      <c r="L19" s="125">
        <v>17</v>
      </c>
      <c r="M19" s="125">
        <v>18</v>
      </c>
      <c r="N19" s="124">
        <v>7</v>
      </c>
      <c r="O19" s="126">
        <v>26</v>
      </c>
      <c r="P19" s="127"/>
      <c r="Q19" s="159"/>
      <c r="R19" s="131"/>
      <c r="S19" s="133" t="s">
        <v>12</v>
      </c>
      <c r="T19" s="134"/>
      <c r="U19" s="128">
        <v>18</v>
      </c>
      <c r="V19" s="130">
        <v>141</v>
      </c>
      <c r="W19" s="130">
        <v>10</v>
      </c>
      <c r="X19" s="130">
        <v>22</v>
      </c>
      <c r="Y19" s="123">
        <v>37</v>
      </c>
      <c r="Z19" s="123">
        <v>34</v>
      </c>
      <c r="AA19" s="123">
        <v>25</v>
      </c>
      <c r="AB19" s="123">
        <v>18</v>
      </c>
      <c r="AC19" s="123">
        <v>9</v>
      </c>
      <c r="AD19" s="126">
        <v>29</v>
      </c>
    </row>
    <row r="20" spans="2:30" s="107" customFormat="1" ht="17.25" customHeight="1">
      <c r="B20" s="158" t="s">
        <v>38</v>
      </c>
      <c r="C20" s="120"/>
      <c r="D20" s="121" t="s">
        <v>13</v>
      </c>
      <c r="E20" s="122"/>
      <c r="F20" s="130">
        <v>6748</v>
      </c>
      <c r="G20" s="130">
        <v>7712</v>
      </c>
      <c r="H20" s="130">
        <v>11595</v>
      </c>
      <c r="I20" s="130">
        <v>11181</v>
      </c>
      <c r="J20" s="123">
        <v>15617</v>
      </c>
      <c r="K20" s="124">
        <v>18478</v>
      </c>
      <c r="L20" s="125">
        <v>17851</v>
      </c>
      <c r="M20" s="125">
        <v>18643</v>
      </c>
      <c r="N20" s="124">
        <v>16265</v>
      </c>
      <c r="O20" s="126">
        <v>14260</v>
      </c>
      <c r="P20" s="127"/>
      <c r="Q20" s="158" t="s">
        <v>38</v>
      </c>
      <c r="R20" s="120"/>
      <c r="S20" s="121" t="s">
        <v>13</v>
      </c>
      <c r="T20" s="122"/>
      <c r="U20" s="128">
        <v>6795</v>
      </c>
      <c r="V20" s="130">
        <v>7705</v>
      </c>
      <c r="W20" s="130">
        <v>11610</v>
      </c>
      <c r="X20" s="130">
        <v>11290</v>
      </c>
      <c r="Y20" s="123">
        <v>15838</v>
      </c>
      <c r="Z20" s="123">
        <v>18920</v>
      </c>
      <c r="AA20" s="123">
        <v>18477</v>
      </c>
      <c r="AB20" s="123">
        <v>19417</v>
      </c>
      <c r="AC20" s="123">
        <v>17222</v>
      </c>
      <c r="AD20" s="126">
        <v>15263</v>
      </c>
    </row>
    <row r="21" spans="2:30" s="107" customFormat="1" ht="17.25" customHeight="1">
      <c r="B21" s="158"/>
      <c r="C21" s="129"/>
      <c r="D21" s="121" t="s">
        <v>14</v>
      </c>
      <c r="E21" s="122"/>
      <c r="F21" s="130">
        <v>216</v>
      </c>
      <c r="G21" s="130">
        <v>251</v>
      </c>
      <c r="H21" s="130">
        <v>293</v>
      </c>
      <c r="I21" s="130">
        <v>345</v>
      </c>
      <c r="J21" s="123">
        <v>400</v>
      </c>
      <c r="K21" s="124">
        <v>413</v>
      </c>
      <c r="L21" s="125">
        <v>417</v>
      </c>
      <c r="M21" s="125">
        <v>327</v>
      </c>
      <c r="N21" s="124">
        <v>263</v>
      </c>
      <c r="O21" s="126">
        <v>294</v>
      </c>
      <c r="P21" s="127"/>
      <c r="Q21" s="158"/>
      <c r="R21" s="129"/>
      <c r="S21" s="121" t="s">
        <v>14</v>
      </c>
      <c r="T21" s="122"/>
      <c r="U21" s="128">
        <v>215</v>
      </c>
      <c r="V21" s="130">
        <v>252</v>
      </c>
      <c r="W21" s="130">
        <v>286</v>
      </c>
      <c r="X21" s="130">
        <v>342</v>
      </c>
      <c r="Y21" s="123">
        <v>393</v>
      </c>
      <c r="Z21" s="123">
        <v>413</v>
      </c>
      <c r="AA21" s="123">
        <v>413</v>
      </c>
      <c r="AB21" s="123">
        <v>323</v>
      </c>
      <c r="AC21" s="123">
        <v>259</v>
      </c>
      <c r="AD21" s="126">
        <v>290</v>
      </c>
    </row>
    <row r="22" spans="2:30" s="107" customFormat="1" ht="17.25" customHeight="1">
      <c r="B22" s="158"/>
      <c r="C22" s="129"/>
      <c r="D22" s="121" t="s">
        <v>15</v>
      </c>
      <c r="E22" s="122"/>
      <c r="F22" s="130">
        <v>5636</v>
      </c>
      <c r="G22" s="130">
        <v>6482</v>
      </c>
      <c r="H22" s="130">
        <v>7269</v>
      </c>
      <c r="I22" s="130">
        <v>8018</v>
      </c>
      <c r="J22" s="123">
        <v>7836</v>
      </c>
      <c r="K22" s="124">
        <v>7701</v>
      </c>
      <c r="L22" s="125">
        <v>7380</v>
      </c>
      <c r="M22" s="125">
        <v>7652</v>
      </c>
      <c r="N22" s="124">
        <v>7952</v>
      </c>
      <c r="O22" s="126">
        <v>8098</v>
      </c>
      <c r="P22" s="127"/>
      <c r="Q22" s="158"/>
      <c r="R22" s="129"/>
      <c r="S22" s="121" t="s">
        <v>15</v>
      </c>
      <c r="T22" s="122"/>
      <c r="U22" s="128">
        <v>5442</v>
      </c>
      <c r="V22" s="130">
        <v>6345</v>
      </c>
      <c r="W22" s="130">
        <v>7048</v>
      </c>
      <c r="X22" s="130">
        <v>7736</v>
      </c>
      <c r="Y22" s="123">
        <v>7542</v>
      </c>
      <c r="Z22" s="123">
        <v>7375</v>
      </c>
      <c r="AA22" s="123">
        <v>7127</v>
      </c>
      <c r="AB22" s="123">
        <v>7369</v>
      </c>
      <c r="AC22" s="123">
        <v>7545</v>
      </c>
      <c r="AD22" s="126">
        <v>7707</v>
      </c>
    </row>
    <row r="23" spans="2:30" s="107" customFormat="1" ht="17.25" customHeight="1">
      <c r="B23" s="158"/>
      <c r="C23" s="129"/>
      <c r="D23" s="121" t="s">
        <v>16</v>
      </c>
      <c r="E23" s="122"/>
      <c r="F23" s="123">
        <v>13</v>
      </c>
      <c r="G23" s="123">
        <v>14</v>
      </c>
      <c r="H23" s="130">
        <v>18</v>
      </c>
      <c r="I23" s="123">
        <v>17</v>
      </c>
      <c r="J23" s="123">
        <v>8</v>
      </c>
      <c r="K23" s="124">
        <v>11</v>
      </c>
      <c r="L23" s="125">
        <v>7</v>
      </c>
      <c r="M23" s="125">
        <v>12</v>
      </c>
      <c r="N23" s="124">
        <v>6</v>
      </c>
      <c r="O23" s="126">
        <v>12</v>
      </c>
      <c r="P23" s="127"/>
      <c r="Q23" s="158"/>
      <c r="R23" s="129"/>
      <c r="S23" s="121" t="s">
        <v>16</v>
      </c>
      <c r="T23" s="122"/>
      <c r="U23" s="77">
        <v>14</v>
      </c>
      <c r="V23" s="123">
        <v>17</v>
      </c>
      <c r="W23" s="130">
        <v>21</v>
      </c>
      <c r="X23" s="123">
        <v>14</v>
      </c>
      <c r="Y23" s="123">
        <v>5</v>
      </c>
      <c r="Z23" s="123">
        <v>10</v>
      </c>
      <c r="AA23" s="123">
        <v>10</v>
      </c>
      <c r="AB23" s="123">
        <v>10</v>
      </c>
      <c r="AC23" s="123">
        <v>4</v>
      </c>
      <c r="AD23" s="126">
        <v>14</v>
      </c>
    </row>
    <row r="24" spans="2:30" s="107" customFormat="1" ht="17.25" customHeight="1">
      <c r="B24" s="158"/>
      <c r="C24" s="129"/>
      <c r="D24" s="121" t="s">
        <v>314</v>
      </c>
      <c r="E24" s="122"/>
      <c r="F24" s="135">
        <v>174</v>
      </c>
      <c r="G24" s="135">
        <v>192</v>
      </c>
      <c r="H24" s="135">
        <v>184</v>
      </c>
      <c r="I24" s="135">
        <v>201</v>
      </c>
      <c r="J24" s="135">
        <v>176</v>
      </c>
      <c r="K24" s="135">
        <v>224</v>
      </c>
      <c r="L24" s="135">
        <v>238</v>
      </c>
      <c r="M24" s="135">
        <v>249</v>
      </c>
      <c r="N24" s="135">
        <v>228</v>
      </c>
      <c r="O24" s="126">
        <v>198</v>
      </c>
      <c r="P24" s="127"/>
      <c r="Q24" s="158"/>
      <c r="R24" s="129"/>
      <c r="S24" s="121" t="s">
        <v>314</v>
      </c>
      <c r="T24" s="122"/>
      <c r="U24" s="136">
        <v>146</v>
      </c>
      <c r="V24" s="135">
        <v>151</v>
      </c>
      <c r="W24" s="135">
        <v>157</v>
      </c>
      <c r="X24" s="135">
        <v>157</v>
      </c>
      <c r="Y24" s="135">
        <v>123</v>
      </c>
      <c r="Z24" s="135">
        <v>172</v>
      </c>
      <c r="AA24" s="135">
        <v>198</v>
      </c>
      <c r="AB24" s="135">
        <v>215</v>
      </c>
      <c r="AC24" s="135">
        <v>197</v>
      </c>
      <c r="AD24" s="126">
        <v>168</v>
      </c>
    </row>
    <row r="25" spans="2:30" s="107" customFormat="1" ht="17.25" customHeight="1">
      <c r="B25" s="158"/>
      <c r="C25" s="129"/>
      <c r="D25" s="121" t="s">
        <v>342</v>
      </c>
      <c r="E25" s="122"/>
      <c r="F25" s="135">
        <v>30</v>
      </c>
      <c r="G25" s="135">
        <v>42</v>
      </c>
      <c r="H25" s="135">
        <v>52</v>
      </c>
      <c r="I25" s="135">
        <v>70</v>
      </c>
      <c r="J25" s="135">
        <v>52</v>
      </c>
      <c r="K25" s="135">
        <v>77</v>
      </c>
      <c r="L25" s="135">
        <v>73</v>
      </c>
      <c r="M25" s="135">
        <v>88</v>
      </c>
      <c r="N25" s="135">
        <v>86</v>
      </c>
      <c r="O25" s="126">
        <v>66</v>
      </c>
      <c r="P25" s="127"/>
      <c r="Q25" s="158"/>
      <c r="R25" s="129"/>
      <c r="S25" s="121" t="s">
        <v>342</v>
      </c>
      <c r="T25" s="122"/>
      <c r="U25" s="137">
        <v>25</v>
      </c>
      <c r="V25" s="137">
        <v>41</v>
      </c>
      <c r="W25" s="137">
        <v>49</v>
      </c>
      <c r="X25" s="137">
        <v>65</v>
      </c>
      <c r="Y25" s="137">
        <v>46</v>
      </c>
      <c r="Z25" s="137">
        <v>72</v>
      </c>
      <c r="AA25" s="137">
        <v>67</v>
      </c>
      <c r="AB25" s="135">
        <v>76</v>
      </c>
      <c r="AC25" s="135">
        <v>79</v>
      </c>
      <c r="AD25" s="126">
        <v>56</v>
      </c>
    </row>
    <row r="26" spans="2:30" s="107" customFormat="1" ht="17.25" customHeight="1">
      <c r="B26" s="158"/>
      <c r="C26" s="129"/>
      <c r="D26" s="121" t="s">
        <v>391</v>
      </c>
      <c r="E26" s="122"/>
      <c r="F26" s="135" t="s">
        <v>395</v>
      </c>
      <c r="G26" s="135" t="s">
        <v>395</v>
      </c>
      <c r="H26" s="135">
        <v>505</v>
      </c>
      <c r="I26" s="135">
        <v>556</v>
      </c>
      <c r="J26" s="135">
        <v>612</v>
      </c>
      <c r="K26" s="135">
        <v>575</v>
      </c>
      <c r="L26" s="135">
        <v>520</v>
      </c>
      <c r="M26" s="135">
        <v>524</v>
      </c>
      <c r="N26" s="135">
        <v>477</v>
      </c>
      <c r="O26" s="126">
        <v>389</v>
      </c>
      <c r="P26" s="127"/>
      <c r="Q26" s="158"/>
      <c r="R26" s="129"/>
      <c r="S26" s="121" t="s">
        <v>391</v>
      </c>
      <c r="T26" s="122"/>
      <c r="U26" s="137" t="s">
        <v>340</v>
      </c>
      <c r="V26" s="137" t="s">
        <v>340</v>
      </c>
      <c r="W26" s="137">
        <v>319</v>
      </c>
      <c r="X26" s="137">
        <v>309</v>
      </c>
      <c r="Y26" s="137">
        <v>362</v>
      </c>
      <c r="Z26" s="137">
        <v>323</v>
      </c>
      <c r="AA26" s="137">
        <v>305</v>
      </c>
      <c r="AB26" s="137">
        <v>306</v>
      </c>
      <c r="AC26" s="135">
        <v>290</v>
      </c>
      <c r="AD26" s="126">
        <v>226</v>
      </c>
    </row>
    <row r="27" spans="2:30" s="107" customFormat="1" ht="17.25" customHeight="1">
      <c r="B27" s="158" t="s">
        <v>39</v>
      </c>
      <c r="C27" s="120"/>
      <c r="D27" s="121" t="s">
        <v>17</v>
      </c>
      <c r="E27" s="122"/>
      <c r="F27" s="130">
        <v>76</v>
      </c>
      <c r="G27" s="130">
        <v>46</v>
      </c>
      <c r="H27" s="130">
        <v>44</v>
      </c>
      <c r="I27" s="130">
        <v>47</v>
      </c>
      <c r="J27" s="123">
        <v>35</v>
      </c>
      <c r="K27" s="124">
        <v>31</v>
      </c>
      <c r="L27" s="125">
        <v>30</v>
      </c>
      <c r="M27" s="125">
        <v>32</v>
      </c>
      <c r="N27" s="124">
        <v>17</v>
      </c>
      <c r="O27" s="126">
        <v>38</v>
      </c>
      <c r="P27" s="127"/>
      <c r="Q27" s="158" t="s">
        <v>39</v>
      </c>
      <c r="R27" s="120"/>
      <c r="S27" s="121" t="s">
        <v>17</v>
      </c>
      <c r="T27" s="122"/>
      <c r="U27" s="128">
        <v>162</v>
      </c>
      <c r="V27" s="130">
        <v>116</v>
      </c>
      <c r="W27" s="130">
        <v>92</v>
      </c>
      <c r="X27" s="130">
        <v>103</v>
      </c>
      <c r="Y27" s="123">
        <v>67</v>
      </c>
      <c r="Z27" s="123">
        <v>68</v>
      </c>
      <c r="AA27" s="123">
        <v>53</v>
      </c>
      <c r="AB27" s="123">
        <v>99</v>
      </c>
      <c r="AC27" s="123">
        <v>37</v>
      </c>
      <c r="AD27" s="126">
        <v>48</v>
      </c>
    </row>
    <row r="28" spans="2:30" s="107" customFormat="1" ht="17.25" customHeight="1">
      <c r="B28" s="159"/>
      <c r="C28" s="129"/>
      <c r="D28" s="121" t="s">
        <v>18</v>
      </c>
      <c r="E28" s="122"/>
      <c r="F28" s="130">
        <v>46</v>
      </c>
      <c r="G28" s="130">
        <v>30</v>
      </c>
      <c r="H28" s="130">
        <v>27</v>
      </c>
      <c r="I28" s="130">
        <v>19</v>
      </c>
      <c r="J28" s="123">
        <v>35</v>
      </c>
      <c r="K28" s="124">
        <v>21</v>
      </c>
      <c r="L28" s="125">
        <v>26</v>
      </c>
      <c r="M28" s="125">
        <v>14</v>
      </c>
      <c r="N28" s="124">
        <v>6</v>
      </c>
      <c r="O28" s="126">
        <v>34</v>
      </c>
      <c r="P28" s="127"/>
      <c r="Q28" s="159"/>
      <c r="R28" s="129"/>
      <c r="S28" s="121" t="s">
        <v>18</v>
      </c>
      <c r="T28" s="122"/>
      <c r="U28" s="128">
        <v>214</v>
      </c>
      <c r="V28" s="130">
        <v>122</v>
      </c>
      <c r="W28" s="130">
        <v>218</v>
      </c>
      <c r="X28" s="130">
        <v>84</v>
      </c>
      <c r="Y28" s="123">
        <v>67</v>
      </c>
      <c r="Z28" s="123">
        <v>67</v>
      </c>
      <c r="AA28" s="123">
        <v>64</v>
      </c>
      <c r="AB28" s="123">
        <v>39</v>
      </c>
      <c r="AC28" s="123">
        <v>14</v>
      </c>
      <c r="AD28" s="126">
        <v>23</v>
      </c>
    </row>
    <row r="29" spans="2:30" s="107" customFormat="1" ht="17.25" customHeight="1">
      <c r="B29" s="159"/>
      <c r="C29" s="129"/>
      <c r="D29" s="121" t="s">
        <v>19</v>
      </c>
      <c r="E29" s="122"/>
      <c r="F29" s="130">
        <v>30</v>
      </c>
      <c r="G29" s="130">
        <v>20</v>
      </c>
      <c r="H29" s="130">
        <v>21</v>
      </c>
      <c r="I29" s="130">
        <v>14</v>
      </c>
      <c r="J29" s="123">
        <v>12</v>
      </c>
      <c r="K29" s="124">
        <v>21</v>
      </c>
      <c r="L29" s="125">
        <v>25</v>
      </c>
      <c r="M29" s="125">
        <v>15</v>
      </c>
      <c r="N29" s="124">
        <v>18</v>
      </c>
      <c r="O29" s="126">
        <v>76</v>
      </c>
      <c r="P29" s="127"/>
      <c r="Q29" s="159"/>
      <c r="R29" s="129"/>
      <c r="S29" s="121" t="s">
        <v>19</v>
      </c>
      <c r="T29" s="122"/>
      <c r="U29" s="128">
        <v>103</v>
      </c>
      <c r="V29" s="130">
        <v>64</v>
      </c>
      <c r="W29" s="130">
        <v>75</v>
      </c>
      <c r="X29" s="130">
        <v>44</v>
      </c>
      <c r="Y29" s="123">
        <v>51</v>
      </c>
      <c r="Z29" s="123">
        <v>69</v>
      </c>
      <c r="AA29" s="123">
        <v>46</v>
      </c>
      <c r="AB29" s="123">
        <v>63</v>
      </c>
      <c r="AC29" s="123">
        <v>76</v>
      </c>
      <c r="AD29" s="126">
        <v>135</v>
      </c>
    </row>
    <row r="30" spans="2:30" s="107" customFormat="1" ht="17.25" customHeight="1">
      <c r="B30" s="159"/>
      <c r="C30" s="129"/>
      <c r="D30" s="121" t="s">
        <v>20</v>
      </c>
      <c r="E30" s="122"/>
      <c r="F30" s="130">
        <v>0</v>
      </c>
      <c r="G30" s="130">
        <v>1</v>
      </c>
      <c r="H30" s="123">
        <v>3</v>
      </c>
      <c r="I30" s="130">
        <v>0</v>
      </c>
      <c r="J30" s="123">
        <v>0</v>
      </c>
      <c r="K30" s="124">
        <v>0</v>
      </c>
      <c r="L30" s="125">
        <v>2</v>
      </c>
      <c r="M30" s="125">
        <v>1</v>
      </c>
      <c r="N30" s="124">
        <v>0</v>
      </c>
      <c r="O30" s="126">
        <v>1</v>
      </c>
      <c r="P30" s="127"/>
      <c r="Q30" s="159"/>
      <c r="R30" s="129"/>
      <c r="S30" s="121" t="s">
        <v>20</v>
      </c>
      <c r="T30" s="122"/>
      <c r="U30" s="128">
        <v>0</v>
      </c>
      <c r="V30" s="130">
        <v>5</v>
      </c>
      <c r="W30" s="123">
        <v>3</v>
      </c>
      <c r="X30" s="130">
        <v>0</v>
      </c>
      <c r="Y30" s="123">
        <v>0</v>
      </c>
      <c r="Z30" s="123">
        <v>0</v>
      </c>
      <c r="AA30" s="123">
        <v>5</v>
      </c>
      <c r="AB30" s="123">
        <v>3</v>
      </c>
      <c r="AC30" s="123">
        <v>0</v>
      </c>
      <c r="AD30" s="126">
        <v>2</v>
      </c>
    </row>
    <row r="31" spans="2:30" s="107" customFormat="1" ht="17.25" customHeight="1">
      <c r="B31" s="132"/>
      <c r="C31" s="129"/>
      <c r="D31" s="121" t="s">
        <v>407</v>
      </c>
      <c r="E31" s="122"/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26">
        <v>0</v>
      </c>
      <c r="P31" s="127"/>
      <c r="Q31" s="132"/>
      <c r="R31" s="129"/>
      <c r="S31" s="121" t="s">
        <v>407</v>
      </c>
      <c r="T31" s="122"/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26">
        <v>0</v>
      </c>
    </row>
    <row r="32" spans="2:30" s="107" customFormat="1" ht="17.25" customHeight="1">
      <c r="B32" s="158" t="s">
        <v>318</v>
      </c>
      <c r="C32" s="131"/>
      <c r="D32" s="121" t="s">
        <v>21</v>
      </c>
      <c r="E32" s="122"/>
      <c r="F32" s="130">
        <v>1785</v>
      </c>
      <c r="G32" s="130">
        <v>1890</v>
      </c>
      <c r="H32" s="130">
        <v>2175</v>
      </c>
      <c r="I32" s="130">
        <v>2523</v>
      </c>
      <c r="J32" s="123">
        <v>3118</v>
      </c>
      <c r="K32" s="124">
        <v>3340</v>
      </c>
      <c r="L32" s="125">
        <v>3249</v>
      </c>
      <c r="M32" s="125">
        <v>2839</v>
      </c>
      <c r="N32" s="124">
        <v>2876</v>
      </c>
      <c r="O32" s="126">
        <v>2672</v>
      </c>
      <c r="P32" s="127"/>
      <c r="Q32" s="158" t="s">
        <v>318</v>
      </c>
      <c r="R32" s="131"/>
      <c r="S32" s="121" t="s">
        <v>21</v>
      </c>
      <c r="T32" s="122"/>
      <c r="U32" s="128">
        <v>2520</v>
      </c>
      <c r="V32" s="130">
        <v>2623</v>
      </c>
      <c r="W32" s="130">
        <v>3120</v>
      </c>
      <c r="X32" s="130">
        <v>3765</v>
      </c>
      <c r="Y32" s="123">
        <v>4362</v>
      </c>
      <c r="Z32" s="123">
        <v>4342</v>
      </c>
      <c r="AA32" s="123">
        <v>3956</v>
      </c>
      <c r="AB32" s="123">
        <v>3577</v>
      </c>
      <c r="AC32" s="123">
        <v>3522</v>
      </c>
      <c r="AD32" s="126">
        <v>3402</v>
      </c>
    </row>
    <row r="33" spans="2:30" s="107" customFormat="1" ht="17.25" customHeight="1">
      <c r="B33" s="159"/>
      <c r="C33" s="131"/>
      <c r="D33" s="121" t="s">
        <v>22</v>
      </c>
      <c r="E33" s="122"/>
      <c r="F33" s="130">
        <v>2901</v>
      </c>
      <c r="G33" s="130">
        <v>2411</v>
      </c>
      <c r="H33" s="130">
        <v>2011</v>
      </c>
      <c r="I33" s="130">
        <v>2214</v>
      </c>
      <c r="J33" s="123">
        <v>1863</v>
      </c>
      <c r="K33" s="124">
        <v>1867</v>
      </c>
      <c r="L33" s="125">
        <v>1842</v>
      </c>
      <c r="M33" s="125">
        <v>1562</v>
      </c>
      <c r="N33" s="124">
        <v>1386</v>
      </c>
      <c r="O33" s="126">
        <v>1138</v>
      </c>
      <c r="P33" s="127"/>
      <c r="Q33" s="159"/>
      <c r="R33" s="131"/>
      <c r="S33" s="121" t="s">
        <v>22</v>
      </c>
      <c r="T33" s="122"/>
      <c r="U33" s="128">
        <v>1200</v>
      </c>
      <c r="V33" s="130">
        <v>1144</v>
      </c>
      <c r="W33" s="130">
        <v>1012</v>
      </c>
      <c r="X33" s="130">
        <v>1026</v>
      </c>
      <c r="Y33" s="123">
        <v>928</v>
      </c>
      <c r="Z33" s="123">
        <v>775</v>
      </c>
      <c r="AA33" s="123">
        <v>662</v>
      </c>
      <c r="AB33" s="123">
        <v>747</v>
      </c>
      <c r="AC33" s="123">
        <v>727</v>
      </c>
      <c r="AD33" s="126">
        <v>675</v>
      </c>
    </row>
    <row r="34" spans="2:30" s="107" customFormat="1" ht="17.25" customHeight="1">
      <c r="B34" s="160" t="s">
        <v>319</v>
      </c>
      <c r="C34" s="131"/>
      <c r="D34" s="121" t="s">
        <v>23</v>
      </c>
      <c r="E34" s="122"/>
      <c r="F34" s="123">
        <v>0</v>
      </c>
      <c r="G34" s="123">
        <v>0</v>
      </c>
      <c r="H34" s="123">
        <v>1</v>
      </c>
      <c r="I34" s="123">
        <v>2</v>
      </c>
      <c r="J34" s="123">
        <v>0</v>
      </c>
      <c r="K34" s="124">
        <v>1</v>
      </c>
      <c r="L34" s="125">
        <v>0</v>
      </c>
      <c r="M34" s="125">
        <v>0</v>
      </c>
      <c r="N34" s="124">
        <v>0</v>
      </c>
      <c r="O34" s="126">
        <v>0</v>
      </c>
      <c r="P34" s="127"/>
      <c r="Q34" s="160" t="s">
        <v>319</v>
      </c>
      <c r="R34" s="131"/>
      <c r="S34" s="121" t="s">
        <v>23</v>
      </c>
      <c r="T34" s="122"/>
      <c r="U34" s="77">
        <v>0</v>
      </c>
      <c r="V34" s="123">
        <v>0</v>
      </c>
      <c r="W34" s="123">
        <v>1</v>
      </c>
      <c r="X34" s="123">
        <v>2</v>
      </c>
      <c r="Y34" s="123">
        <v>0</v>
      </c>
      <c r="Z34" s="123">
        <v>1</v>
      </c>
      <c r="AA34" s="123">
        <v>0</v>
      </c>
      <c r="AB34" s="123">
        <v>0</v>
      </c>
      <c r="AC34" s="123">
        <v>0</v>
      </c>
      <c r="AD34" s="126">
        <v>0</v>
      </c>
    </row>
    <row r="35" spans="2:30" s="107" customFormat="1" ht="17.25" customHeight="1">
      <c r="B35" s="161"/>
      <c r="C35" s="131"/>
      <c r="D35" s="121" t="s">
        <v>24</v>
      </c>
      <c r="E35" s="122"/>
      <c r="F35" s="130">
        <v>27</v>
      </c>
      <c r="G35" s="130">
        <v>21</v>
      </c>
      <c r="H35" s="130">
        <v>31</v>
      </c>
      <c r="I35" s="130">
        <v>32</v>
      </c>
      <c r="J35" s="123">
        <v>28</v>
      </c>
      <c r="K35" s="124">
        <v>45</v>
      </c>
      <c r="L35" s="125">
        <v>27</v>
      </c>
      <c r="M35" s="125">
        <v>34</v>
      </c>
      <c r="N35" s="124">
        <v>46</v>
      </c>
      <c r="O35" s="126">
        <v>31</v>
      </c>
      <c r="P35" s="127"/>
      <c r="Q35" s="161"/>
      <c r="R35" s="131"/>
      <c r="S35" s="121" t="s">
        <v>24</v>
      </c>
      <c r="T35" s="122"/>
      <c r="U35" s="128">
        <v>27</v>
      </c>
      <c r="V35" s="130">
        <v>20</v>
      </c>
      <c r="W35" s="130">
        <v>17</v>
      </c>
      <c r="X35" s="130">
        <v>43</v>
      </c>
      <c r="Y35" s="123">
        <v>21</v>
      </c>
      <c r="Z35" s="123">
        <v>55</v>
      </c>
      <c r="AA35" s="123">
        <v>25</v>
      </c>
      <c r="AB35" s="123">
        <v>24</v>
      </c>
      <c r="AC35" s="123">
        <v>42</v>
      </c>
      <c r="AD35" s="126">
        <v>30</v>
      </c>
    </row>
    <row r="36" spans="2:30" s="107" customFormat="1" ht="17.25" customHeight="1">
      <c r="B36" s="173" t="s">
        <v>41</v>
      </c>
      <c r="C36" s="120"/>
      <c r="D36" s="121" t="s">
        <v>25</v>
      </c>
      <c r="E36" s="122"/>
      <c r="F36" s="130">
        <v>758</v>
      </c>
      <c r="G36" s="130">
        <v>621</v>
      </c>
      <c r="H36" s="130">
        <v>704</v>
      </c>
      <c r="I36" s="130">
        <v>732</v>
      </c>
      <c r="J36" s="123">
        <v>653</v>
      </c>
      <c r="K36" s="124">
        <v>626</v>
      </c>
      <c r="L36" s="125">
        <v>513</v>
      </c>
      <c r="M36" s="125">
        <v>457</v>
      </c>
      <c r="N36" s="124">
        <v>402</v>
      </c>
      <c r="O36" s="126">
        <v>431</v>
      </c>
      <c r="P36" s="127"/>
      <c r="Q36" s="173" t="s">
        <v>41</v>
      </c>
      <c r="R36" s="120"/>
      <c r="S36" s="121" t="s">
        <v>25</v>
      </c>
      <c r="T36" s="122"/>
      <c r="U36" s="128">
        <v>574</v>
      </c>
      <c r="V36" s="130">
        <v>592</v>
      </c>
      <c r="W36" s="130">
        <v>671</v>
      </c>
      <c r="X36" s="130">
        <v>565</v>
      </c>
      <c r="Y36" s="123">
        <v>548</v>
      </c>
      <c r="Z36" s="123">
        <v>494</v>
      </c>
      <c r="AA36" s="123">
        <v>518</v>
      </c>
      <c r="AB36" s="123">
        <v>436</v>
      </c>
      <c r="AC36" s="123">
        <v>389</v>
      </c>
      <c r="AD36" s="126">
        <v>417</v>
      </c>
    </row>
    <row r="37" spans="2:30" s="107" customFormat="1" ht="17.25" customHeight="1">
      <c r="B37" s="174"/>
      <c r="C37" s="129"/>
      <c r="D37" s="121" t="s">
        <v>26</v>
      </c>
      <c r="E37" s="122"/>
      <c r="F37" s="130">
        <v>101</v>
      </c>
      <c r="G37" s="130">
        <v>110</v>
      </c>
      <c r="H37" s="130">
        <v>111</v>
      </c>
      <c r="I37" s="130">
        <v>108</v>
      </c>
      <c r="J37" s="123">
        <v>154</v>
      </c>
      <c r="K37" s="124">
        <v>165</v>
      </c>
      <c r="L37" s="125">
        <v>182</v>
      </c>
      <c r="M37" s="125">
        <v>157</v>
      </c>
      <c r="N37" s="124">
        <v>148</v>
      </c>
      <c r="O37" s="126">
        <v>179</v>
      </c>
      <c r="P37" s="127"/>
      <c r="Q37" s="174"/>
      <c r="R37" s="129"/>
      <c r="S37" s="121" t="s">
        <v>26</v>
      </c>
      <c r="T37" s="122"/>
      <c r="U37" s="128">
        <v>133</v>
      </c>
      <c r="V37" s="130">
        <v>170</v>
      </c>
      <c r="W37" s="130">
        <v>158</v>
      </c>
      <c r="X37" s="130">
        <v>140</v>
      </c>
      <c r="Y37" s="123">
        <v>235</v>
      </c>
      <c r="Z37" s="123">
        <v>246</v>
      </c>
      <c r="AA37" s="123">
        <v>272</v>
      </c>
      <c r="AB37" s="123">
        <v>197</v>
      </c>
      <c r="AC37" s="123">
        <v>182</v>
      </c>
      <c r="AD37" s="126">
        <v>232</v>
      </c>
    </row>
    <row r="38" spans="2:30" s="107" customFormat="1" ht="17.25" customHeight="1">
      <c r="B38" s="174"/>
      <c r="C38" s="129"/>
      <c r="D38" s="121" t="s">
        <v>27</v>
      </c>
      <c r="E38" s="122"/>
      <c r="F38" s="130">
        <v>9</v>
      </c>
      <c r="G38" s="130">
        <v>18</v>
      </c>
      <c r="H38" s="130">
        <v>30</v>
      </c>
      <c r="I38" s="130">
        <v>45</v>
      </c>
      <c r="J38" s="123">
        <v>56</v>
      </c>
      <c r="K38" s="124">
        <v>91</v>
      </c>
      <c r="L38" s="125">
        <v>323</v>
      </c>
      <c r="M38" s="125">
        <v>804</v>
      </c>
      <c r="N38" s="124">
        <v>1059</v>
      </c>
      <c r="O38" s="126">
        <v>1271</v>
      </c>
      <c r="P38" s="127"/>
      <c r="Q38" s="174"/>
      <c r="R38" s="129"/>
      <c r="S38" s="121" t="s">
        <v>27</v>
      </c>
      <c r="T38" s="122"/>
      <c r="U38" s="128">
        <v>12</v>
      </c>
      <c r="V38" s="130">
        <v>18</v>
      </c>
      <c r="W38" s="130">
        <v>31</v>
      </c>
      <c r="X38" s="130">
        <v>50</v>
      </c>
      <c r="Y38" s="123">
        <v>63</v>
      </c>
      <c r="Z38" s="123">
        <v>108</v>
      </c>
      <c r="AA38" s="123">
        <v>394</v>
      </c>
      <c r="AB38" s="123">
        <v>922</v>
      </c>
      <c r="AC38" s="123">
        <v>1178</v>
      </c>
      <c r="AD38" s="126">
        <v>1387</v>
      </c>
    </row>
    <row r="39" spans="2:30" s="107" customFormat="1" ht="17.25" customHeight="1">
      <c r="B39" s="174"/>
      <c r="C39" s="129"/>
      <c r="D39" s="121" t="s">
        <v>28</v>
      </c>
      <c r="E39" s="122"/>
      <c r="F39" s="130">
        <v>2087</v>
      </c>
      <c r="G39" s="130">
        <v>2110</v>
      </c>
      <c r="H39" s="130">
        <v>2020</v>
      </c>
      <c r="I39" s="130">
        <v>2251</v>
      </c>
      <c r="J39" s="123">
        <v>2578</v>
      </c>
      <c r="K39" s="124">
        <v>2896</v>
      </c>
      <c r="L39" s="125">
        <v>2968</v>
      </c>
      <c r="M39" s="125">
        <v>3013</v>
      </c>
      <c r="N39" s="124">
        <v>3078</v>
      </c>
      <c r="O39" s="126">
        <v>2860</v>
      </c>
      <c r="P39" s="127"/>
      <c r="Q39" s="174"/>
      <c r="R39" s="129"/>
      <c r="S39" s="121" t="s">
        <v>28</v>
      </c>
      <c r="T39" s="122"/>
      <c r="U39" s="128">
        <v>1725</v>
      </c>
      <c r="V39" s="130">
        <v>1775</v>
      </c>
      <c r="W39" s="130">
        <v>1885</v>
      </c>
      <c r="X39" s="130">
        <v>2110</v>
      </c>
      <c r="Y39" s="123">
        <v>2483</v>
      </c>
      <c r="Z39" s="123">
        <v>2770</v>
      </c>
      <c r="AA39" s="123">
        <v>2807</v>
      </c>
      <c r="AB39" s="123">
        <v>2859</v>
      </c>
      <c r="AC39" s="123">
        <v>2993</v>
      </c>
      <c r="AD39" s="126">
        <v>2805</v>
      </c>
    </row>
    <row r="40" spans="2:30" s="107" customFormat="1" ht="17.25" customHeight="1">
      <c r="B40" s="174"/>
      <c r="C40" s="129"/>
      <c r="D40" s="121" t="s">
        <v>29</v>
      </c>
      <c r="E40" s="122"/>
      <c r="F40" s="130">
        <v>0</v>
      </c>
      <c r="G40" s="130">
        <v>0</v>
      </c>
      <c r="H40" s="130">
        <v>0</v>
      </c>
      <c r="I40" s="130">
        <v>0</v>
      </c>
      <c r="J40" s="123">
        <v>0</v>
      </c>
      <c r="K40" s="124">
        <v>0</v>
      </c>
      <c r="L40" s="125">
        <v>2</v>
      </c>
      <c r="M40" s="125">
        <v>0</v>
      </c>
      <c r="N40" s="124">
        <v>0</v>
      </c>
      <c r="O40" s="126">
        <v>0</v>
      </c>
      <c r="P40" s="127"/>
      <c r="Q40" s="174"/>
      <c r="R40" s="129"/>
      <c r="S40" s="121" t="s">
        <v>29</v>
      </c>
      <c r="T40" s="122"/>
      <c r="U40" s="128">
        <v>0</v>
      </c>
      <c r="V40" s="130">
        <v>0</v>
      </c>
      <c r="W40" s="130">
        <v>0</v>
      </c>
      <c r="X40" s="130">
        <v>0</v>
      </c>
      <c r="Y40" s="123">
        <v>0</v>
      </c>
      <c r="Z40" s="123">
        <v>0</v>
      </c>
      <c r="AA40" s="123">
        <v>10</v>
      </c>
      <c r="AB40" s="123">
        <v>0</v>
      </c>
      <c r="AC40" s="123">
        <v>0</v>
      </c>
      <c r="AD40" s="126">
        <v>0</v>
      </c>
    </row>
    <row r="41" spans="2:30" s="107" customFormat="1" ht="17.25" customHeight="1">
      <c r="B41" s="174"/>
      <c r="C41" s="129"/>
      <c r="D41" s="121" t="s">
        <v>412</v>
      </c>
      <c r="E41" s="139"/>
      <c r="F41" s="135">
        <v>2091</v>
      </c>
      <c r="G41" s="135">
        <v>1946</v>
      </c>
      <c r="H41" s="135">
        <v>1846</v>
      </c>
      <c r="I41" s="135">
        <v>2049</v>
      </c>
      <c r="J41" s="135">
        <v>2229</v>
      </c>
      <c r="K41" s="135">
        <v>1914</v>
      </c>
      <c r="L41" s="135">
        <v>1732</v>
      </c>
      <c r="M41" s="125">
        <v>2030</v>
      </c>
      <c r="N41" s="124">
        <v>2296</v>
      </c>
      <c r="O41" s="126">
        <v>2297</v>
      </c>
      <c r="P41" s="127"/>
      <c r="Q41" s="174"/>
      <c r="R41" s="129"/>
      <c r="S41" s="121" t="s">
        <v>412</v>
      </c>
      <c r="T41" s="139"/>
      <c r="U41" s="136">
        <v>1366</v>
      </c>
      <c r="V41" s="135">
        <v>1374</v>
      </c>
      <c r="W41" s="135">
        <v>1232</v>
      </c>
      <c r="X41" s="135">
        <v>1336</v>
      </c>
      <c r="Y41" s="135">
        <v>1490</v>
      </c>
      <c r="Z41" s="135">
        <v>1361</v>
      </c>
      <c r="AA41" s="135">
        <v>1272</v>
      </c>
      <c r="AB41" s="123">
        <v>1515</v>
      </c>
      <c r="AC41" s="123">
        <v>1627</v>
      </c>
      <c r="AD41" s="126">
        <v>1678</v>
      </c>
    </row>
    <row r="42" spans="2:30" s="107" customFormat="1" ht="17.25" customHeight="1">
      <c r="B42" s="138"/>
      <c r="C42" s="129"/>
      <c r="D42" s="121" t="s">
        <v>392</v>
      </c>
      <c r="E42" s="139"/>
      <c r="F42" s="135" t="s">
        <v>395</v>
      </c>
      <c r="G42" s="135" t="s">
        <v>395</v>
      </c>
      <c r="H42" s="135">
        <v>31</v>
      </c>
      <c r="I42" s="135">
        <v>18</v>
      </c>
      <c r="J42" s="135">
        <v>47</v>
      </c>
      <c r="K42" s="135">
        <v>122</v>
      </c>
      <c r="L42" s="135">
        <v>367</v>
      </c>
      <c r="M42" s="135">
        <v>353</v>
      </c>
      <c r="N42" s="135">
        <v>412</v>
      </c>
      <c r="O42" s="135">
        <v>464</v>
      </c>
      <c r="P42" s="127"/>
      <c r="Q42" s="138"/>
      <c r="R42" s="129"/>
      <c r="S42" s="121" t="s">
        <v>392</v>
      </c>
      <c r="T42" s="139"/>
      <c r="U42" s="136" t="s">
        <v>340</v>
      </c>
      <c r="V42" s="135" t="s">
        <v>340</v>
      </c>
      <c r="W42" s="135">
        <v>29</v>
      </c>
      <c r="X42" s="135">
        <v>17</v>
      </c>
      <c r="Y42" s="135">
        <v>48</v>
      </c>
      <c r="Z42" s="135">
        <v>114</v>
      </c>
      <c r="AA42" s="135">
        <v>367</v>
      </c>
      <c r="AB42" s="135">
        <v>346</v>
      </c>
      <c r="AC42" s="135">
        <v>410</v>
      </c>
      <c r="AD42" s="126">
        <v>457</v>
      </c>
    </row>
    <row r="43" spans="2:30" s="107" customFormat="1" ht="17.25" customHeight="1">
      <c r="B43" s="160" t="s">
        <v>320</v>
      </c>
      <c r="C43" s="131"/>
      <c r="D43" s="121" t="s">
        <v>30</v>
      </c>
      <c r="E43" s="122"/>
      <c r="F43" s="130">
        <v>4407</v>
      </c>
      <c r="G43" s="130">
        <v>5261</v>
      </c>
      <c r="H43" s="130">
        <v>5093</v>
      </c>
      <c r="I43" s="130">
        <v>5297</v>
      </c>
      <c r="J43" s="123">
        <v>5935</v>
      </c>
      <c r="K43" s="124">
        <v>6359</v>
      </c>
      <c r="L43" s="125">
        <v>6162</v>
      </c>
      <c r="M43" s="125">
        <v>6609</v>
      </c>
      <c r="N43" s="124">
        <v>5846</v>
      </c>
      <c r="O43" s="126">
        <v>5130</v>
      </c>
      <c r="P43" s="127"/>
      <c r="Q43" s="160" t="s">
        <v>320</v>
      </c>
      <c r="R43" s="131"/>
      <c r="S43" s="121" t="s">
        <v>30</v>
      </c>
      <c r="T43" s="122"/>
      <c r="U43" s="128">
        <v>3142</v>
      </c>
      <c r="V43" s="130">
        <v>3763</v>
      </c>
      <c r="W43" s="130">
        <v>3911</v>
      </c>
      <c r="X43" s="130">
        <v>4035</v>
      </c>
      <c r="Y43" s="123">
        <v>4737</v>
      </c>
      <c r="Z43" s="123">
        <v>5257</v>
      </c>
      <c r="AA43" s="123">
        <v>5066</v>
      </c>
      <c r="AB43" s="123">
        <v>5499</v>
      </c>
      <c r="AC43" s="123">
        <v>4929</v>
      </c>
      <c r="AD43" s="126">
        <v>4286</v>
      </c>
    </row>
    <row r="44" spans="2:30" s="107" customFormat="1" ht="17.25" customHeight="1">
      <c r="B44" s="161"/>
      <c r="C44" s="131"/>
      <c r="D44" s="121" t="s">
        <v>31</v>
      </c>
      <c r="E44" s="122"/>
      <c r="F44" s="130">
        <v>5</v>
      </c>
      <c r="G44" s="130">
        <v>6</v>
      </c>
      <c r="H44" s="130">
        <v>1</v>
      </c>
      <c r="I44" s="130">
        <v>5</v>
      </c>
      <c r="J44" s="123">
        <v>4</v>
      </c>
      <c r="K44" s="124">
        <v>7</v>
      </c>
      <c r="L44" s="125">
        <v>4</v>
      </c>
      <c r="M44" s="125">
        <v>7</v>
      </c>
      <c r="N44" s="124">
        <v>8</v>
      </c>
      <c r="O44" s="126">
        <v>2</v>
      </c>
      <c r="P44" s="127"/>
      <c r="Q44" s="161"/>
      <c r="R44" s="131"/>
      <c r="S44" s="121" t="s">
        <v>31</v>
      </c>
      <c r="T44" s="122"/>
      <c r="U44" s="128">
        <v>3</v>
      </c>
      <c r="V44" s="130">
        <v>14</v>
      </c>
      <c r="W44" s="130">
        <v>0</v>
      </c>
      <c r="X44" s="130">
        <v>1</v>
      </c>
      <c r="Y44" s="123">
        <v>1</v>
      </c>
      <c r="Z44" s="123">
        <v>3</v>
      </c>
      <c r="AA44" s="123">
        <v>1</v>
      </c>
      <c r="AB44" s="123">
        <v>5</v>
      </c>
      <c r="AC44" s="123">
        <v>3</v>
      </c>
      <c r="AD44" s="126">
        <v>1</v>
      </c>
    </row>
    <row r="45" spans="2:30" s="107" customFormat="1" ht="17.25" customHeight="1">
      <c r="B45" s="173" t="s">
        <v>40</v>
      </c>
      <c r="C45" s="120"/>
      <c r="D45" s="121" t="s">
        <v>32</v>
      </c>
      <c r="E45" s="122"/>
      <c r="F45" s="130">
        <v>118</v>
      </c>
      <c r="G45" s="130">
        <v>150</v>
      </c>
      <c r="H45" s="130">
        <v>137</v>
      </c>
      <c r="I45" s="130">
        <v>116</v>
      </c>
      <c r="J45" s="123">
        <v>142</v>
      </c>
      <c r="K45" s="124">
        <v>139</v>
      </c>
      <c r="L45" s="125">
        <v>257</v>
      </c>
      <c r="M45" s="125">
        <v>147</v>
      </c>
      <c r="N45" s="124">
        <v>122</v>
      </c>
      <c r="O45" s="126">
        <v>119</v>
      </c>
      <c r="P45" s="127"/>
      <c r="Q45" s="173" t="s">
        <v>40</v>
      </c>
      <c r="R45" s="120"/>
      <c r="S45" s="121" t="s">
        <v>32</v>
      </c>
      <c r="T45" s="122"/>
      <c r="U45" s="128">
        <v>60</v>
      </c>
      <c r="V45" s="130">
        <v>66</v>
      </c>
      <c r="W45" s="130">
        <v>70</v>
      </c>
      <c r="X45" s="130">
        <v>78</v>
      </c>
      <c r="Y45" s="123">
        <v>78</v>
      </c>
      <c r="Z45" s="123">
        <v>82</v>
      </c>
      <c r="AA45" s="123">
        <v>177</v>
      </c>
      <c r="AB45" s="123">
        <v>88</v>
      </c>
      <c r="AC45" s="123">
        <v>76</v>
      </c>
      <c r="AD45" s="126">
        <v>87</v>
      </c>
    </row>
    <row r="46" spans="2:30" s="107" customFormat="1" ht="17.25" customHeight="1">
      <c r="B46" s="174"/>
      <c r="C46" s="129"/>
      <c r="D46" s="121" t="s">
        <v>381</v>
      </c>
      <c r="E46" s="122"/>
      <c r="F46" s="130">
        <v>101</v>
      </c>
      <c r="G46" s="130">
        <v>106</v>
      </c>
      <c r="H46" s="130">
        <v>154</v>
      </c>
      <c r="I46" s="130">
        <v>239</v>
      </c>
      <c r="J46" s="123">
        <v>262</v>
      </c>
      <c r="K46" s="124">
        <v>345</v>
      </c>
      <c r="L46" s="125">
        <v>403</v>
      </c>
      <c r="M46" s="125">
        <v>338</v>
      </c>
      <c r="N46" s="124">
        <v>306</v>
      </c>
      <c r="O46" s="126">
        <v>312</v>
      </c>
      <c r="P46" s="127"/>
      <c r="Q46" s="174"/>
      <c r="R46" s="129"/>
      <c r="S46" s="121" t="s">
        <v>381</v>
      </c>
      <c r="T46" s="122"/>
      <c r="U46" s="128">
        <v>115</v>
      </c>
      <c r="V46" s="130">
        <v>128</v>
      </c>
      <c r="W46" s="130">
        <v>178</v>
      </c>
      <c r="X46" s="130">
        <v>281</v>
      </c>
      <c r="Y46" s="123">
        <v>313</v>
      </c>
      <c r="Z46" s="123">
        <v>411</v>
      </c>
      <c r="AA46" s="123">
        <v>454</v>
      </c>
      <c r="AB46" s="123">
        <v>380</v>
      </c>
      <c r="AC46" s="123">
        <v>336</v>
      </c>
      <c r="AD46" s="126">
        <v>399</v>
      </c>
    </row>
    <row r="47" spans="2:30" s="107" customFormat="1" ht="17.25" customHeight="1">
      <c r="B47" s="174"/>
      <c r="C47" s="129"/>
      <c r="D47" s="121" t="s">
        <v>33</v>
      </c>
      <c r="E47" s="122"/>
      <c r="F47" s="130">
        <v>0</v>
      </c>
      <c r="G47" s="130">
        <v>0</v>
      </c>
      <c r="H47" s="123">
        <v>0</v>
      </c>
      <c r="I47" s="130">
        <v>0</v>
      </c>
      <c r="J47" s="123">
        <v>0</v>
      </c>
      <c r="K47" s="124">
        <v>0</v>
      </c>
      <c r="L47" s="125">
        <v>1</v>
      </c>
      <c r="M47" s="125">
        <v>0</v>
      </c>
      <c r="N47" s="124">
        <v>6</v>
      </c>
      <c r="O47" s="126">
        <v>0</v>
      </c>
      <c r="P47" s="127"/>
      <c r="Q47" s="174"/>
      <c r="R47" s="129"/>
      <c r="S47" s="121" t="s">
        <v>33</v>
      </c>
      <c r="T47" s="122"/>
      <c r="U47" s="128">
        <v>0</v>
      </c>
      <c r="V47" s="130">
        <v>0</v>
      </c>
      <c r="W47" s="123">
        <v>0</v>
      </c>
      <c r="X47" s="130">
        <v>0</v>
      </c>
      <c r="Y47" s="123">
        <v>0</v>
      </c>
      <c r="Z47" s="123">
        <v>0</v>
      </c>
      <c r="AA47" s="123">
        <v>0</v>
      </c>
      <c r="AB47" s="123">
        <v>0</v>
      </c>
      <c r="AC47" s="123">
        <v>4</v>
      </c>
      <c r="AD47" s="126">
        <v>0</v>
      </c>
    </row>
    <row r="48" spans="2:30" s="107" customFormat="1" ht="17.25" customHeight="1">
      <c r="B48" s="174"/>
      <c r="C48" s="129"/>
      <c r="D48" s="121" t="s">
        <v>34</v>
      </c>
      <c r="E48" s="122"/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4">
        <v>1</v>
      </c>
      <c r="L48" s="125">
        <v>0</v>
      </c>
      <c r="M48" s="125">
        <v>0</v>
      </c>
      <c r="N48" s="124">
        <v>0</v>
      </c>
      <c r="O48" s="126">
        <v>0</v>
      </c>
      <c r="P48" s="127"/>
      <c r="Q48" s="174"/>
      <c r="R48" s="129"/>
      <c r="S48" s="121" t="s">
        <v>34</v>
      </c>
      <c r="T48" s="122"/>
      <c r="U48" s="77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1</v>
      </c>
      <c r="AA48" s="123">
        <v>0</v>
      </c>
      <c r="AB48" s="123">
        <v>0</v>
      </c>
      <c r="AC48" s="123">
        <v>0</v>
      </c>
      <c r="AD48" s="126">
        <v>0</v>
      </c>
    </row>
    <row r="49" spans="2:30" s="107" customFormat="1" ht="17.25" customHeight="1">
      <c r="B49" s="174"/>
      <c r="C49" s="129"/>
      <c r="D49" s="121" t="s">
        <v>35</v>
      </c>
      <c r="E49" s="122"/>
      <c r="F49" s="123">
        <v>1</v>
      </c>
      <c r="G49" s="123">
        <v>1</v>
      </c>
      <c r="H49" s="123">
        <v>0</v>
      </c>
      <c r="I49" s="123">
        <v>1</v>
      </c>
      <c r="J49" s="123">
        <v>0</v>
      </c>
      <c r="K49" s="124">
        <v>0</v>
      </c>
      <c r="L49" s="125">
        <v>8</v>
      </c>
      <c r="M49" s="125">
        <v>1</v>
      </c>
      <c r="N49" s="124">
        <v>0</v>
      </c>
      <c r="O49" s="126">
        <v>1</v>
      </c>
      <c r="P49" s="127"/>
      <c r="Q49" s="174"/>
      <c r="R49" s="129"/>
      <c r="S49" s="121" t="s">
        <v>35</v>
      </c>
      <c r="T49" s="122"/>
      <c r="U49" s="77">
        <v>2</v>
      </c>
      <c r="V49" s="123">
        <v>1</v>
      </c>
      <c r="W49" s="123">
        <v>0</v>
      </c>
      <c r="X49" s="123">
        <v>1</v>
      </c>
      <c r="Y49" s="123">
        <v>0</v>
      </c>
      <c r="Z49" s="123">
        <v>0</v>
      </c>
      <c r="AA49" s="123">
        <v>5</v>
      </c>
      <c r="AB49" s="123">
        <v>1</v>
      </c>
      <c r="AC49" s="123">
        <v>0</v>
      </c>
      <c r="AD49" s="126">
        <v>1</v>
      </c>
    </row>
    <row r="50" spans="2:30" s="107" customFormat="1" ht="21.75" thickBot="1">
      <c r="B50" s="175"/>
      <c r="C50" s="140"/>
      <c r="D50" s="141" t="s">
        <v>422</v>
      </c>
      <c r="E50" s="142"/>
      <c r="F50" s="143">
        <v>0</v>
      </c>
      <c r="G50" s="144">
        <v>0</v>
      </c>
      <c r="H50" s="143">
        <v>0</v>
      </c>
      <c r="I50" s="144">
        <v>0</v>
      </c>
      <c r="J50" s="144">
        <v>0</v>
      </c>
      <c r="K50" s="145">
        <v>0</v>
      </c>
      <c r="L50" s="146">
        <v>2</v>
      </c>
      <c r="M50" s="146">
        <v>0</v>
      </c>
      <c r="N50" s="145">
        <v>0</v>
      </c>
      <c r="O50" s="147">
        <v>0</v>
      </c>
      <c r="P50" s="127"/>
      <c r="Q50" s="175"/>
      <c r="R50" s="140"/>
      <c r="S50" s="141" t="s">
        <v>422</v>
      </c>
      <c r="T50" s="142"/>
      <c r="U50" s="148">
        <v>0</v>
      </c>
      <c r="V50" s="144">
        <v>0</v>
      </c>
      <c r="W50" s="143">
        <v>0</v>
      </c>
      <c r="X50" s="144">
        <v>0</v>
      </c>
      <c r="Y50" s="144">
        <v>0</v>
      </c>
      <c r="Z50" s="144">
        <v>0</v>
      </c>
      <c r="AA50" s="144">
        <v>2</v>
      </c>
      <c r="AB50" s="144">
        <v>0</v>
      </c>
      <c r="AC50" s="144">
        <v>0</v>
      </c>
      <c r="AD50" s="147">
        <v>0</v>
      </c>
    </row>
    <row r="51" spans="2:15" ht="11.25" customHeight="1">
      <c r="B51" s="162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</row>
    <row r="52" spans="2:20" ht="10.5">
      <c r="B52" s="149" t="s">
        <v>316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Q52" s="149" t="s">
        <v>316</v>
      </c>
      <c r="R52" s="149"/>
      <c r="S52" s="149"/>
      <c r="T52" s="149"/>
    </row>
    <row r="53" spans="4:30" ht="10.5">
      <c r="D53" s="150"/>
      <c r="E53" s="150"/>
      <c r="F53" s="151" t="str">
        <f>F5</f>
        <v>平１４</v>
      </c>
      <c r="G53" s="151" t="str">
        <f aca="true" t="shared" si="0" ref="G53:O53">G5</f>
        <v>平１５</v>
      </c>
      <c r="H53" s="151" t="str">
        <f t="shared" si="0"/>
        <v>平１６</v>
      </c>
      <c r="I53" s="151" t="str">
        <f t="shared" si="0"/>
        <v>平１７</v>
      </c>
      <c r="J53" s="151" t="str">
        <f t="shared" si="0"/>
        <v>平１８</v>
      </c>
      <c r="K53" s="151" t="str">
        <f t="shared" si="0"/>
        <v>平１９</v>
      </c>
      <c r="L53" s="151" t="str">
        <f t="shared" si="0"/>
        <v>平２０</v>
      </c>
      <c r="M53" s="151" t="str">
        <f t="shared" si="0"/>
        <v>平２１</v>
      </c>
      <c r="N53" s="151" t="str">
        <f>N5</f>
        <v>平２２</v>
      </c>
      <c r="O53" s="151" t="str">
        <f t="shared" si="0"/>
        <v>平２３</v>
      </c>
      <c r="P53" s="150"/>
      <c r="Q53" s="150"/>
      <c r="R53" s="150"/>
      <c r="S53" s="150"/>
      <c r="T53" s="150"/>
      <c r="U53" s="151" t="str">
        <f aca="true" t="shared" si="1" ref="U53:AC53">F53</f>
        <v>平１４</v>
      </c>
      <c r="V53" s="151" t="str">
        <f t="shared" si="1"/>
        <v>平１５</v>
      </c>
      <c r="W53" s="151" t="str">
        <f t="shared" si="1"/>
        <v>平１６</v>
      </c>
      <c r="X53" s="151" t="str">
        <f t="shared" si="1"/>
        <v>平１７</v>
      </c>
      <c r="Y53" s="151" t="str">
        <f t="shared" si="1"/>
        <v>平１８</v>
      </c>
      <c r="Z53" s="151" t="str">
        <f t="shared" si="1"/>
        <v>平１９</v>
      </c>
      <c r="AA53" s="151" t="str">
        <f t="shared" si="1"/>
        <v>平２０</v>
      </c>
      <c r="AB53" s="151" t="str">
        <f t="shared" si="1"/>
        <v>平２１</v>
      </c>
      <c r="AC53" s="151" t="str">
        <f t="shared" si="1"/>
        <v>平２２</v>
      </c>
      <c r="AD53" s="151" t="str">
        <f>O53</f>
        <v>平２３</v>
      </c>
    </row>
    <row r="54" spans="4:30" ht="10.5">
      <c r="D54" s="150" t="s">
        <v>396</v>
      </c>
      <c r="E54" s="150"/>
      <c r="F54" s="152">
        <f>SUM(F8:F50,'02'!F6:F42,'03'!F6:F47,'04'!F6:F43,'05'!F6:F43,'06'!F6:F43,'07'!F6:F45,'08'!F6:F41,'09'!F6:F51)-F6</f>
        <v>0</v>
      </c>
      <c r="G54" s="152">
        <f>SUM(G8:G50,'02'!G6:G42,'03'!G6:G47,'04'!G6:G43,'05'!G6:G43,'06'!G6:G43,'07'!G6:G45,'08'!G6:G41,'09'!G6:G51)-G6</f>
        <v>0</v>
      </c>
      <c r="H54" s="152">
        <f>SUM(H8:H50,'02'!H6:H42,'03'!H6:H47,'04'!H6:H43,'05'!H6:H43,'06'!H6:H43,'07'!H6:H45,'08'!H6:H41,'09'!H6:H51)-H6</f>
        <v>0</v>
      </c>
      <c r="I54" s="152">
        <f>SUM(I8:I50,'02'!I6:I42,'03'!I6:I47,'04'!I6:I43,'05'!I6:I43,'06'!I6:I43,'07'!I6:I45,'08'!I6:I41,'09'!I6:I51)-I6</f>
        <v>0</v>
      </c>
      <c r="J54" s="152">
        <f>SUM(J8:J50,'02'!J6:J42,'03'!J6:J47,'04'!J6:J43,'05'!J6:J43,'06'!J6:J43,'07'!J6:J45,'08'!J6:J41,'09'!J6:J51)-J6</f>
        <v>0</v>
      </c>
      <c r="K54" s="152">
        <f>SUM(K8:K50,'02'!K6:K42,'03'!K6:K47,'04'!K6:K43,'05'!K6:K43,'06'!K6:K43,'07'!K6:K45,'08'!K6:K41,'09'!K6:K51)-K6</f>
        <v>0</v>
      </c>
      <c r="L54" s="152">
        <f>SUM(L8:L50,'02'!L6:L42,'03'!L6:L47,'04'!L6:L43,'05'!L6:L43,'06'!L6:L43,'07'!L6:L45,'08'!L6:L41,'09'!L6:L51)-L6</f>
        <v>0</v>
      </c>
      <c r="M54" s="152">
        <f>SUM(M8:M50,'02'!M6:M42,'03'!M6:M47,'04'!M6:M43,'05'!M6:M43,'06'!M6:M43,'07'!M6:M45,'08'!M6:M41,'09'!M6:M51)-M6</f>
        <v>0</v>
      </c>
      <c r="N54" s="152">
        <f>SUM(N8:N50,'02'!N6:N42,'03'!N6:N47,'04'!N6:N43,'05'!N6:N43,'06'!N6:N43,'07'!N6:N45,'08'!N6:N41,'09'!N6:N51)-N6</f>
        <v>0</v>
      </c>
      <c r="O54" s="152">
        <f>SUM(O8:O50,'02'!O6:O42,'03'!O6:O47,'04'!O6:O43,'05'!O6:O43,'06'!O6:O43,'07'!O6:O45,'08'!O6:O41,'09'!O6:O51)-O6</f>
        <v>0</v>
      </c>
      <c r="P54" s="150"/>
      <c r="Q54" s="150"/>
      <c r="R54" s="150"/>
      <c r="S54" s="150"/>
      <c r="T54" s="150"/>
      <c r="U54" s="152">
        <f>SUM(U8:U50,'02'!U6:U42,'03'!U6:U47,'04'!U6:U43,'05'!U6:U43,'06'!U6:U43,'07'!U6:U45,'08'!U6:U41,'09'!U6:U51)-U6</f>
        <v>0</v>
      </c>
      <c r="V54" s="152">
        <f>SUM(V8:V50,'02'!V6:V42,'03'!V6:V47,'04'!V6:V43,'05'!V6:V43,'06'!V6:V43,'07'!V6:V45,'08'!V6:V41,'09'!V6:V51)-V6</f>
        <v>0</v>
      </c>
      <c r="W54" s="152">
        <f>SUM(W8:W50,'02'!W6:W42,'03'!W6:W47,'04'!W6:W43,'05'!W6:W43,'06'!W6:W43,'07'!W6:W45,'08'!W6:W41,'09'!W6:W51)-W6</f>
        <v>0</v>
      </c>
      <c r="X54" s="152">
        <f>SUM(X8:X50,'02'!X6:X42,'03'!X6:X47,'04'!X6:X43,'05'!X6:X43,'06'!X6:X43,'07'!X6:X45,'08'!X6:X41,'09'!X6:X51)-X6</f>
        <v>0</v>
      </c>
      <c r="Y54" s="152">
        <f>SUM(Y8:Y50,'02'!Y6:Y42,'03'!Y6:Y47,'04'!Y6:Y43,'05'!Y6:Y43,'06'!Y6:Y43,'07'!Y6:Y45,'08'!Y6:Y41,'09'!Y6:Y51)-Y6</f>
        <v>0</v>
      </c>
      <c r="Z54" s="152">
        <f>SUM(Z8:Z50,'02'!Z6:Z42,'03'!Z6:Z47,'04'!Z6:Z43,'05'!Z6:Z43,'06'!Z6:Z43,'07'!Z6:Z45,'08'!Z6:Z41,'09'!Z6:Z51)-Z6</f>
        <v>0</v>
      </c>
      <c r="AA54" s="152">
        <f>SUM(AA8:AA50,'02'!AA6:AA42,'03'!AA6:AA47,'04'!AA6:AA43,'05'!AA6:AA43,'06'!AA6:AA43,'07'!AA6:AA45,'08'!AA6:AA41,'09'!AA6:AA51)-AA6</f>
        <v>0</v>
      </c>
      <c r="AB54" s="152">
        <f>SUM(AB8:AB50,'02'!AB6:AB42,'03'!AB6:AB47,'04'!AB6:AB43,'05'!AB6:AB43,'06'!AB6:AB43,'07'!AB6:AB45,'08'!AB6:AB41,'09'!AB6:AB51)-AB6</f>
        <v>0</v>
      </c>
      <c r="AC54" s="152">
        <f>SUM(AC8:AC50,'02'!AC6:AC42,'03'!AC6:AC47,'04'!AC6:AC43,'05'!AC6:AC43,'06'!AC6:AC43,'07'!AC6:AC45,'08'!AC6:AC41,'09'!AC6:AC51)-AC6</f>
        <v>0</v>
      </c>
      <c r="AD54" s="152">
        <f>SUM(AD8:AD50,'02'!AD6:AD42,'03'!AD6:AD47,'04'!AD6:AD43,'05'!AD6:AD43,'06'!AD6:AD43,'07'!AD6:AD45,'08'!AD6:AD41,'09'!AD6:AD51)-AD6</f>
        <v>0</v>
      </c>
    </row>
  </sheetData>
  <sheetProtection/>
  <mergeCells count="29">
    <mergeCell ref="U4:AD4"/>
    <mergeCell ref="Q2:AD2"/>
    <mergeCell ref="B45:B50"/>
    <mergeCell ref="B36:B41"/>
    <mergeCell ref="B18:B19"/>
    <mergeCell ref="B2:O2"/>
    <mergeCell ref="B4:E5"/>
    <mergeCell ref="F4:O4"/>
    <mergeCell ref="B7:D7"/>
    <mergeCell ref="B8:B17"/>
    <mergeCell ref="B51:O51"/>
    <mergeCell ref="Q4:T5"/>
    <mergeCell ref="Q6:T6"/>
    <mergeCell ref="Q7:S7"/>
    <mergeCell ref="Q8:Q17"/>
    <mergeCell ref="Q27:Q30"/>
    <mergeCell ref="Q36:Q41"/>
    <mergeCell ref="Q45:Q50"/>
    <mergeCell ref="B6:E6"/>
    <mergeCell ref="Q18:Q19"/>
    <mergeCell ref="Q32:Q33"/>
    <mergeCell ref="Q34:Q35"/>
    <mergeCell ref="Q43:Q44"/>
    <mergeCell ref="Q20:Q26"/>
    <mergeCell ref="B20:B26"/>
    <mergeCell ref="B32:B33"/>
    <mergeCell ref="B34:B35"/>
    <mergeCell ref="B43:B44"/>
    <mergeCell ref="B27:B3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42"/>
  <sheetViews>
    <sheetView view="pageBreakPreview" zoomScaleSheetLayoutView="100" zoomScalePageLayoutView="0" workbookViewId="0" topLeftCell="A1">
      <selection activeCell="AD42" sqref="AD42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29" width="7.00390625" style="0" customWidth="1"/>
    <col min="30" max="30" width="7.00390625" style="44" customWidth="1"/>
    <col min="31" max="31" width="9.375" style="44" customWidth="1"/>
  </cols>
  <sheetData>
    <row r="1" spans="2:17" ht="10.5">
      <c r="B1" t="s">
        <v>355</v>
      </c>
      <c r="Q1" t="s">
        <v>356</v>
      </c>
    </row>
    <row r="2" spans="2:30" s="1" customFormat="1" ht="14.25">
      <c r="B2" s="188" t="s">
        <v>388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Q2" s="188" t="s">
        <v>389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2:31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0" s="3" customFormat="1" ht="18" customHeight="1">
      <c r="B4" s="184" t="s">
        <v>324</v>
      </c>
      <c r="C4" s="184"/>
      <c r="D4" s="184"/>
      <c r="E4" s="185"/>
      <c r="F4" s="182" t="s">
        <v>106</v>
      </c>
      <c r="G4" s="183"/>
      <c r="H4" s="183"/>
      <c r="I4" s="183"/>
      <c r="J4" s="183"/>
      <c r="K4" s="183"/>
      <c r="L4" s="183"/>
      <c r="M4" s="183"/>
      <c r="N4" s="183"/>
      <c r="O4" s="183"/>
      <c r="P4" s="4"/>
      <c r="Q4" s="184" t="s">
        <v>325</v>
      </c>
      <c r="R4" s="184"/>
      <c r="S4" s="184"/>
      <c r="T4" s="185"/>
      <c r="U4" s="183" t="s">
        <v>315</v>
      </c>
      <c r="V4" s="183"/>
      <c r="W4" s="183"/>
      <c r="X4" s="183"/>
      <c r="Y4" s="183"/>
      <c r="Z4" s="183"/>
      <c r="AA4" s="183"/>
      <c r="AB4" s="183"/>
      <c r="AC4" s="183"/>
      <c r="AD4" s="183"/>
    </row>
    <row r="5" spans="2:30" s="3" customFormat="1" ht="18" customHeight="1">
      <c r="B5" s="186"/>
      <c r="C5" s="186"/>
      <c r="D5" s="186"/>
      <c r="E5" s="187"/>
      <c r="F5" s="39" t="s">
        <v>374</v>
      </c>
      <c r="G5" s="39" t="s">
        <v>384</v>
      </c>
      <c r="H5" s="39" t="s">
        <v>394</v>
      </c>
      <c r="I5" s="39" t="s">
        <v>397</v>
      </c>
      <c r="J5" s="39" t="s">
        <v>401</v>
      </c>
      <c r="K5" s="39" t="s">
        <v>409</v>
      </c>
      <c r="L5" s="39" t="s">
        <v>416</v>
      </c>
      <c r="M5" s="39" t="s">
        <v>419</v>
      </c>
      <c r="N5" s="39" t="s">
        <v>427</v>
      </c>
      <c r="O5" s="28" t="s">
        <v>428</v>
      </c>
      <c r="P5" s="6"/>
      <c r="Q5" s="186"/>
      <c r="R5" s="186"/>
      <c r="S5" s="186"/>
      <c r="T5" s="187"/>
      <c r="U5" s="39" t="s">
        <v>374</v>
      </c>
      <c r="V5" s="39" t="s">
        <v>384</v>
      </c>
      <c r="W5" s="39" t="s">
        <v>394</v>
      </c>
      <c r="X5" s="39" t="s">
        <v>397</v>
      </c>
      <c r="Y5" s="39" t="s">
        <v>401</v>
      </c>
      <c r="Z5" s="39" t="s">
        <v>409</v>
      </c>
      <c r="AA5" s="39" t="s">
        <v>416</v>
      </c>
      <c r="AB5" s="39" t="s">
        <v>419</v>
      </c>
      <c r="AC5" s="39" t="s">
        <v>427</v>
      </c>
      <c r="AD5" s="28" t="s">
        <v>428</v>
      </c>
    </row>
    <row r="6" spans="2:31" s="3" customFormat="1" ht="20.25" customHeight="1">
      <c r="B6" s="189" t="s">
        <v>70</v>
      </c>
      <c r="C6" s="30"/>
      <c r="D6" s="31" t="s">
        <v>42</v>
      </c>
      <c r="E6" s="50"/>
      <c r="F6" s="17">
        <v>625</v>
      </c>
      <c r="G6" s="17">
        <v>949</v>
      </c>
      <c r="H6" s="17">
        <v>1151</v>
      </c>
      <c r="I6" s="17">
        <v>1144</v>
      </c>
      <c r="J6" s="11">
        <v>1125</v>
      </c>
      <c r="K6" s="12">
        <v>1071</v>
      </c>
      <c r="L6" s="12">
        <v>1098</v>
      </c>
      <c r="M6" s="12">
        <v>762</v>
      </c>
      <c r="N6" s="12">
        <v>683</v>
      </c>
      <c r="O6" s="99">
        <v>559</v>
      </c>
      <c r="P6" s="13"/>
      <c r="Q6" s="189" t="s">
        <v>70</v>
      </c>
      <c r="R6" s="30"/>
      <c r="S6" s="31" t="s">
        <v>42</v>
      </c>
      <c r="T6" s="50"/>
      <c r="U6" s="14">
        <v>259</v>
      </c>
      <c r="V6" s="17">
        <v>462</v>
      </c>
      <c r="W6" s="17">
        <v>556</v>
      </c>
      <c r="X6" s="11">
        <v>498</v>
      </c>
      <c r="Y6" s="11">
        <v>514</v>
      </c>
      <c r="Z6" s="11">
        <v>457</v>
      </c>
      <c r="AA6" s="11">
        <v>488</v>
      </c>
      <c r="AB6" s="11">
        <v>340</v>
      </c>
      <c r="AC6" s="11">
        <v>296</v>
      </c>
      <c r="AD6" s="99">
        <v>249</v>
      </c>
      <c r="AE6" s="4"/>
    </row>
    <row r="7" spans="2:31" s="3" customFormat="1" ht="20.25" customHeight="1">
      <c r="B7" s="180"/>
      <c r="C7" s="15"/>
      <c r="D7" s="2" t="s">
        <v>321</v>
      </c>
      <c r="E7" s="50"/>
      <c r="F7" s="17">
        <v>80</v>
      </c>
      <c r="G7" s="17">
        <v>84</v>
      </c>
      <c r="H7" s="17">
        <v>80</v>
      </c>
      <c r="I7" s="17">
        <v>31</v>
      </c>
      <c r="J7" s="11">
        <v>50</v>
      </c>
      <c r="K7" s="12">
        <v>56</v>
      </c>
      <c r="L7" s="12">
        <v>18</v>
      </c>
      <c r="M7" s="12">
        <v>34</v>
      </c>
      <c r="N7" s="12">
        <v>26</v>
      </c>
      <c r="O7" s="99">
        <v>16</v>
      </c>
      <c r="P7" s="13"/>
      <c r="Q7" s="180"/>
      <c r="R7" s="15"/>
      <c r="S7" s="2" t="s">
        <v>321</v>
      </c>
      <c r="T7" s="50"/>
      <c r="U7" s="14">
        <v>43</v>
      </c>
      <c r="V7" s="17">
        <v>50</v>
      </c>
      <c r="W7" s="17">
        <v>59</v>
      </c>
      <c r="X7" s="11">
        <v>12</v>
      </c>
      <c r="Y7" s="11">
        <v>27</v>
      </c>
      <c r="Z7" s="11">
        <v>41</v>
      </c>
      <c r="AA7" s="11">
        <v>13</v>
      </c>
      <c r="AB7" s="11">
        <v>28</v>
      </c>
      <c r="AC7" s="11">
        <v>21</v>
      </c>
      <c r="AD7" s="99">
        <v>12</v>
      </c>
      <c r="AE7" s="4"/>
    </row>
    <row r="8" spans="2:31" s="3" customFormat="1" ht="20.25" customHeight="1">
      <c r="B8" s="180"/>
      <c r="C8" s="15"/>
      <c r="D8" s="2" t="s">
        <v>43</v>
      </c>
      <c r="E8" s="50"/>
      <c r="F8" s="17">
        <v>2534</v>
      </c>
      <c r="G8" s="17">
        <v>2770</v>
      </c>
      <c r="H8" s="17">
        <v>3007</v>
      </c>
      <c r="I8" s="17">
        <v>2818</v>
      </c>
      <c r="J8" s="11">
        <v>3232</v>
      </c>
      <c r="K8" s="12">
        <v>3273</v>
      </c>
      <c r="L8" s="12">
        <v>3793</v>
      </c>
      <c r="M8" s="12">
        <v>3883</v>
      </c>
      <c r="N8" s="12">
        <v>2995</v>
      </c>
      <c r="O8" s="99">
        <v>2263</v>
      </c>
      <c r="P8" s="13"/>
      <c r="Q8" s="180"/>
      <c r="R8" s="15"/>
      <c r="S8" s="2" t="s">
        <v>43</v>
      </c>
      <c r="T8" s="50"/>
      <c r="U8" s="14">
        <v>1738</v>
      </c>
      <c r="V8" s="17">
        <v>2030</v>
      </c>
      <c r="W8" s="17">
        <v>2201</v>
      </c>
      <c r="X8" s="11">
        <v>1933</v>
      </c>
      <c r="Y8" s="11">
        <v>2271</v>
      </c>
      <c r="Z8" s="11">
        <v>2263</v>
      </c>
      <c r="AA8" s="11">
        <v>2728</v>
      </c>
      <c r="AB8" s="11">
        <v>2903</v>
      </c>
      <c r="AC8" s="11">
        <v>2200</v>
      </c>
      <c r="AD8" s="99">
        <v>1631</v>
      </c>
      <c r="AE8" s="4"/>
    </row>
    <row r="9" spans="2:31" s="3" customFormat="1" ht="20.25" customHeight="1">
      <c r="B9" s="180"/>
      <c r="C9" s="15"/>
      <c r="D9" s="2" t="s">
        <v>44</v>
      </c>
      <c r="E9" s="50"/>
      <c r="F9" s="17">
        <v>23123</v>
      </c>
      <c r="G9" s="17">
        <v>20047</v>
      </c>
      <c r="H9" s="17">
        <v>17614</v>
      </c>
      <c r="I9" s="17">
        <v>19886</v>
      </c>
      <c r="J9" s="11">
        <v>17107</v>
      </c>
      <c r="K9" s="12">
        <v>16804</v>
      </c>
      <c r="L9" s="12">
        <v>15515</v>
      </c>
      <c r="M9" s="12">
        <v>16080</v>
      </c>
      <c r="N9" s="12">
        <v>16778</v>
      </c>
      <c r="O9" s="99">
        <v>16682</v>
      </c>
      <c r="P9" s="13"/>
      <c r="Q9" s="180"/>
      <c r="R9" s="15"/>
      <c r="S9" s="2" t="s">
        <v>44</v>
      </c>
      <c r="T9" s="50"/>
      <c r="U9" s="14">
        <v>16664</v>
      </c>
      <c r="V9" s="17">
        <v>14554</v>
      </c>
      <c r="W9" s="17">
        <v>12149</v>
      </c>
      <c r="X9" s="11">
        <v>13261</v>
      </c>
      <c r="Y9" s="11">
        <v>11498</v>
      </c>
      <c r="Z9" s="11">
        <v>11906</v>
      </c>
      <c r="AA9" s="11">
        <v>10876</v>
      </c>
      <c r="AB9" s="11">
        <v>11552</v>
      </c>
      <c r="AC9" s="11">
        <v>11884</v>
      </c>
      <c r="AD9" s="99">
        <v>11768</v>
      </c>
      <c r="AE9" s="4"/>
    </row>
    <row r="10" spans="2:31" s="3" customFormat="1" ht="20.25" customHeight="1">
      <c r="B10" s="180"/>
      <c r="C10" s="15"/>
      <c r="D10" s="2" t="s">
        <v>45</v>
      </c>
      <c r="E10" s="50"/>
      <c r="F10" s="17">
        <v>69</v>
      </c>
      <c r="G10" s="17">
        <v>36</v>
      </c>
      <c r="H10" s="17">
        <v>67</v>
      </c>
      <c r="I10" s="17">
        <v>99</v>
      </c>
      <c r="J10" s="11">
        <v>111</v>
      </c>
      <c r="K10" s="12">
        <v>133</v>
      </c>
      <c r="L10" s="12">
        <v>148</v>
      </c>
      <c r="M10" s="12">
        <v>140</v>
      </c>
      <c r="N10" s="12">
        <v>150</v>
      </c>
      <c r="O10" s="99">
        <v>156</v>
      </c>
      <c r="P10" s="13"/>
      <c r="Q10" s="180"/>
      <c r="R10" s="15"/>
      <c r="S10" s="2" t="s">
        <v>45</v>
      </c>
      <c r="T10" s="50"/>
      <c r="U10" s="14">
        <v>91</v>
      </c>
      <c r="V10" s="17">
        <v>37</v>
      </c>
      <c r="W10" s="17">
        <v>100</v>
      </c>
      <c r="X10" s="11">
        <v>161</v>
      </c>
      <c r="Y10" s="11">
        <v>122</v>
      </c>
      <c r="Z10" s="11">
        <v>160</v>
      </c>
      <c r="AA10" s="11">
        <v>159</v>
      </c>
      <c r="AB10" s="11">
        <v>139</v>
      </c>
      <c r="AC10" s="11">
        <v>182</v>
      </c>
      <c r="AD10" s="99">
        <v>190</v>
      </c>
      <c r="AE10" s="4"/>
    </row>
    <row r="11" spans="2:31" s="3" customFormat="1" ht="20.25" customHeight="1">
      <c r="B11" s="180"/>
      <c r="C11" s="15"/>
      <c r="D11" s="2" t="s">
        <v>46</v>
      </c>
      <c r="E11" s="50"/>
      <c r="F11" s="17">
        <v>5032</v>
      </c>
      <c r="G11" s="17">
        <v>5457</v>
      </c>
      <c r="H11" s="17">
        <v>4573</v>
      </c>
      <c r="I11" s="17">
        <v>3197</v>
      </c>
      <c r="J11" s="11">
        <v>2488</v>
      </c>
      <c r="K11" s="12">
        <v>2076</v>
      </c>
      <c r="L11" s="12">
        <v>1586</v>
      </c>
      <c r="M11" s="12">
        <v>1417</v>
      </c>
      <c r="N11" s="12">
        <v>1020</v>
      </c>
      <c r="O11" s="99">
        <v>642</v>
      </c>
      <c r="P11" s="13"/>
      <c r="Q11" s="180"/>
      <c r="R11" s="15"/>
      <c r="S11" s="2" t="s">
        <v>46</v>
      </c>
      <c r="T11" s="50"/>
      <c r="U11" s="14">
        <v>5132</v>
      </c>
      <c r="V11" s="17">
        <v>5546</v>
      </c>
      <c r="W11" s="17">
        <v>4610</v>
      </c>
      <c r="X11" s="11">
        <v>3176</v>
      </c>
      <c r="Y11" s="11">
        <v>2398</v>
      </c>
      <c r="Z11" s="11">
        <v>2044</v>
      </c>
      <c r="AA11" s="11">
        <v>1580</v>
      </c>
      <c r="AB11" s="11">
        <v>1372</v>
      </c>
      <c r="AC11" s="11">
        <v>970</v>
      </c>
      <c r="AD11" s="99">
        <v>604</v>
      </c>
      <c r="AE11" s="4"/>
    </row>
    <row r="12" spans="2:31" s="3" customFormat="1" ht="20.25" customHeight="1">
      <c r="B12" s="180"/>
      <c r="C12" s="15"/>
      <c r="D12" s="2" t="s">
        <v>47</v>
      </c>
      <c r="E12" s="50"/>
      <c r="F12" s="17">
        <v>50</v>
      </c>
      <c r="G12" s="11">
        <v>19</v>
      </c>
      <c r="H12" s="17">
        <v>0</v>
      </c>
      <c r="I12" s="11">
        <v>9</v>
      </c>
      <c r="J12" s="11">
        <v>1</v>
      </c>
      <c r="K12" s="12">
        <v>0</v>
      </c>
      <c r="L12" s="12">
        <v>0</v>
      </c>
      <c r="M12" s="12">
        <v>0</v>
      </c>
      <c r="N12" s="12">
        <v>0</v>
      </c>
      <c r="O12" s="99">
        <v>0</v>
      </c>
      <c r="P12" s="13"/>
      <c r="Q12" s="180"/>
      <c r="R12" s="15"/>
      <c r="S12" s="2" t="s">
        <v>47</v>
      </c>
      <c r="T12" s="50"/>
      <c r="U12" s="16">
        <v>58</v>
      </c>
      <c r="V12" s="17">
        <v>24</v>
      </c>
      <c r="W12" s="11">
        <v>0</v>
      </c>
      <c r="X12" s="11">
        <v>9</v>
      </c>
      <c r="Y12" s="11">
        <v>1</v>
      </c>
      <c r="Z12" s="11">
        <v>0</v>
      </c>
      <c r="AA12" s="11">
        <v>0</v>
      </c>
      <c r="AB12" s="11">
        <v>0</v>
      </c>
      <c r="AC12" s="11">
        <v>0</v>
      </c>
      <c r="AD12" s="99">
        <v>0</v>
      </c>
      <c r="AE12" s="4"/>
    </row>
    <row r="13" spans="2:31" s="3" customFormat="1" ht="20.25" customHeight="1">
      <c r="B13" s="180"/>
      <c r="C13" s="15"/>
      <c r="D13" s="2" t="s">
        <v>48</v>
      </c>
      <c r="E13" s="50"/>
      <c r="F13" s="17">
        <v>2</v>
      </c>
      <c r="G13" s="17">
        <v>0</v>
      </c>
      <c r="H13" s="11">
        <v>0</v>
      </c>
      <c r="I13" s="11">
        <v>0</v>
      </c>
      <c r="J13" s="11">
        <v>0</v>
      </c>
      <c r="K13" s="12">
        <v>2</v>
      </c>
      <c r="L13" s="12">
        <v>3</v>
      </c>
      <c r="M13" s="12">
        <v>1</v>
      </c>
      <c r="N13" s="12">
        <v>0</v>
      </c>
      <c r="O13" s="99">
        <v>0</v>
      </c>
      <c r="P13" s="13"/>
      <c r="Q13" s="180"/>
      <c r="R13" s="15"/>
      <c r="S13" s="2" t="s">
        <v>48</v>
      </c>
      <c r="T13" s="50"/>
      <c r="U13" s="14">
        <v>10</v>
      </c>
      <c r="V13" s="11">
        <v>0</v>
      </c>
      <c r="W13" s="11">
        <v>0</v>
      </c>
      <c r="X13" s="11">
        <v>0</v>
      </c>
      <c r="Y13" s="11">
        <v>0</v>
      </c>
      <c r="Z13" s="11">
        <v>5</v>
      </c>
      <c r="AA13" s="11">
        <v>3</v>
      </c>
      <c r="AB13" s="11">
        <v>0</v>
      </c>
      <c r="AC13" s="11">
        <v>0</v>
      </c>
      <c r="AD13" s="99">
        <v>0</v>
      </c>
      <c r="AE13" s="4"/>
    </row>
    <row r="14" spans="2:31" s="3" customFormat="1" ht="20.25" customHeight="1">
      <c r="B14" s="180"/>
      <c r="C14" s="15"/>
      <c r="D14" s="2" t="s">
        <v>49</v>
      </c>
      <c r="E14" s="50"/>
      <c r="F14" s="11">
        <v>115</v>
      </c>
      <c r="G14" s="17">
        <v>87</v>
      </c>
      <c r="H14" s="17">
        <v>101</v>
      </c>
      <c r="I14" s="17">
        <v>136</v>
      </c>
      <c r="J14" s="11">
        <v>147</v>
      </c>
      <c r="K14" s="12">
        <v>151</v>
      </c>
      <c r="L14" s="12">
        <v>328</v>
      </c>
      <c r="M14" s="12">
        <v>151</v>
      </c>
      <c r="N14" s="12">
        <v>142</v>
      </c>
      <c r="O14" s="99">
        <v>146</v>
      </c>
      <c r="P14" s="13"/>
      <c r="Q14" s="180"/>
      <c r="R14" s="15"/>
      <c r="S14" s="2" t="s">
        <v>49</v>
      </c>
      <c r="T14" s="50"/>
      <c r="U14" s="16">
        <v>119</v>
      </c>
      <c r="V14" s="17">
        <v>75</v>
      </c>
      <c r="W14" s="17">
        <v>83</v>
      </c>
      <c r="X14" s="11">
        <v>99</v>
      </c>
      <c r="Y14" s="11">
        <v>130</v>
      </c>
      <c r="Z14" s="11">
        <v>123</v>
      </c>
      <c r="AA14" s="11">
        <v>183</v>
      </c>
      <c r="AB14" s="11">
        <v>124</v>
      </c>
      <c r="AC14" s="11">
        <v>128</v>
      </c>
      <c r="AD14" s="99">
        <v>108</v>
      </c>
      <c r="AE14" s="4"/>
    </row>
    <row r="15" spans="2:31" s="3" customFormat="1" ht="20.25" customHeight="1">
      <c r="B15" s="179" t="s">
        <v>71</v>
      </c>
      <c r="C15" s="9"/>
      <c r="D15" s="2" t="s">
        <v>50</v>
      </c>
      <c r="E15" s="50"/>
      <c r="F15" s="17">
        <v>35</v>
      </c>
      <c r="G15" s="17">
        <v>15</v>
      </c>
      <c r="H15" s="17">
        <v>12</v>
      </c>
      <c r="I15" s="17">
        <v>21</v>
      </c>
      <c r="J15" s="11">
        <v>28</v>
      </c>
      <c r="K15" s="12">
        <v>38</v>
      </c>
      <c r="L15" s="12">
        <v>30</v>
      </c>
      <c r="M15" s="12">
        <v>14</v>
      </c>
      <c r="N15" s="12">
        <v>31</v>
      </c>
      <c r="O15" s="99">
        <v>23</v>
      </c>
      <c r="P15" s="13"/>
      <c r="Q15" s="179" t="s">
        <v>71</v>
      </c>
      <c r="R15" s="9"/>
      <c r="S15" s="2" t="s">
        <v>50</v>
      </c>
      <c r="T15" s="50"/>
      <c r="U15" s="14">
        <v>30</v>
      </c>
      <c r="V15" s="17">
        <v>23</v>
      </c>
      <c r="W15" s="17">
        <v>20</v>
      </c>
      <c r="X15" s="11">
        <v>30</v>
      </c>
      <c r="Y15" s="11">
        <v>36</v>
      </c>
      <c r="Z15" s="11">
        <v>66</v>
      </c>
      <c r="AA15" s="11">
        <v>49</v>
      </c>
      <c r="AB15" s="11">
        <v>16</v>
      </c>
      <c r="AC15" s="11">
        <v>56</v>
      </c>
      <c r="AD15" s="99">
        <v>38</v>
      </c>
      <c r="AE15" s="4"/>
    </row>
    <row r="16" spans="2:31" s="3" customFormat="1" ht="20.25" customHeight="1">
      <c r="B16" s="180"/>
      <c r="C16" s="15"/>
      <c r="D16" s="2" t="s">
        <v>51</v>
      </c>
      <c r="E16" s="50"/>
      <c r="F16" s="17">
        <v>2</v>
      </c>
      <c r="G16" s="17">
        <v>0</v>
      </c>
      <c r="H16" s="17">
        <v>2</v>
      </c>
      <c r="I16" s="17">
        <v>1</v>
      </c>
      <c r="J16" s="11">
        <v>5</v>
      </c>
      <c r="K16" s="12">
        <v>1</v>
      </c>
      <c r="L16" s="12">
        <v>3</v>
      </c>
      <c r="M16" s="12">
        <v>0</v>
      </c>
      <c r="N16" s="12">
        <v>1</v>
      </c>
      <c r="O16" s="99">
        <v>0</v>
      </c>
      <c r="P16" s="13"/>
      <c r="Q16" s="179"/>
      <c r="R16" s="15"/>
      <c r="S16" s="2" t="s">
        <v>51</v>
      </c>
      <c r="T16" s="50"/>
      <c r="U16" s="14">
        <v>2</v>
      </c>
      <c r="V16" s="17">
        <v>0</v>
      </c>
      <c r="W16" s="17">
        <v>4</v>
      </c>
      <c r="X16" s="11">
        <v>2</v>
      </c>
      <c r="Y16" s="11">
        <v>6</v>
      </c>
      <c r="Z16" s="11">
        <v>2</v>
      </c>
      <c r="AA16" s="11">
        <v>7</v>
      </c>
      <c r="AB16" s="11">
        <v>0</v>
      </c>
      <c r="AC16" s="11">
        <v>3</v>
      </c>
      <c r="AD16" s="99">
        <v>0</v>
      </c>
      <c r="AE16" s="4"/>
    </row>
    <row r="17" spans="2:31" s="3" customFormat="1" ht="20.25" customHeight="1">
      <c r="B17" s="180"/>
      <c r="C17" s="15"/>
      <c r="D17" s="2" t="s">
        <v>52</v>
      </c>
      <c r="E17" s="50"/>
      <c r="F17" s="11">
        <v>1</v>
      </c>
      <c r="G17" s="11">
        <v>0</v>
      </c>
      <c r="H17" s="11">
        <v>0</v>
      </c>
      <c r="I17" s="17">
        <v>0</v>
      </c>
      <c r="J17" s="11">
        <v>4</v>
      </c>
      <c r="K17" s="12">
        <v>0</v>
      </c>
      <c r="L17" s="12">
        <v>0</v>
      </c>
      <c r="M17" s="12">
        <v>1</v>
      </c>
      <c r="N17" s="12">
        <v>1</v>
      </c>
      <c r="O17" s="99">
        <v>0</v>
      </c>
      <c r="P17" s="13"/>
      <c r="Q17" s="179"/>
      <c r="R17" s="15"/>
      <c r="S17" s="2" t="s">
        <v>52</v>
      </c>
      <c r="T17" s="50"/>
      <c r="U17" s="16">
        <v>1</v>
      </c>
      <c r="V17" s="11">
        <v>0</v>
      </c>
      <c r="W17" s="17">
        <v>0</v>
      </c>
      <c r="X17" s="11">
        <v>0</v>
      </c>
      <c r="Y17" s="11">
        <v>2</v>
      </c>
      <c r="Z17" s="11">
        <v>0</v>
      </c>
      <c r="AA17" s="11">
        <v>0</v>
      </c>
      <c r="AB17" s="11">
        <v>6</v>
      </c>
      <c r="AC17" s="11">
        <v>1</v>
      </c>
      <c r="AD17" s="99">
        <v>0</v>
      </c>
      <c r="AE17" s="4"/>
    </row>
    <row r="18" spans="2:31" s="3" customFormat="1" ht="20.25" customHeight="1">
      <c r="B18" s="180"/>
      <c r="C18" s="15"/>
      <c r="D18" s="2" t="s">
        <v>426</v>
      </c>
      <c r="E18" s="50"/>
      <c r="F18" s="11">
        <v>1</v>
      </c>
      <c r="G18" s="11">
        <v>0</v>
      </c>
      <c r="H18" s="11">
        <v>0</v>
      </c>
      <c r="I18" s="17">
        <v>0</v>
      </c>
      <c r="J18" s="11">
        <v>0</v>
      </c>
      <c r="K18" s="12">
        <v>0</v>
      </c>
      <c r="L18" s="12">
        <v>0</v>
      </c>
      <c r="M18" s="12">
        <v>0</v>
      </c>
      <c r="N18" s="12">
        <v>0</v>
      </c>
      <c r="O18" s="99">
        <v>0</v>
      </c>
      <c r="P18" s="13"/>
      <c r="Q18" s="179"/>
      <c r="R18" s="15"/>
      <c r="S18" s="2" t="s">
        <v>426</v>
      </c>
      <c r="T18" s="50"/>
      <c r="U18" s="16">
        <v>9</v>
      </c>
      <c r="V18" s="11">
        <v>0</v>
      </c>
      <c r="W18" s="17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99">
        <v>0</v>
      </c>
      <c r="AE18" s="4"/>
    </row>
    <row r="19" spans="2:31" s="3" customFormat="1" ht="20.25" customHeight="1">
      <c r="B19" s="180"/>
      <c r="C19" s="15"/>
      <c r="D19" s="2" t="s">
        <v>53</v>
      </c>
      <c r="E19" s="50"/>
      <c r="F19" s="17">
        <v>2</v>
      </c>
      <c r="G19" s="17">
        <v>2</v>
      </c>
      <c r="H19" s="17">
        <v>0</v>
      </c>
      <c r="I19" s="17">
        <v>2</v>
      </c>
      <c r="J19" s="11">
        <v>0</v>
      </c>
      <c r="K19" s="12">
        <v>3</v>
      </c>
      <c r="L19" s="12">
        <v>2</v>
      </c>
      <c r="M19" s="12">
        <v>2</v>
      </c>
      <c r="N19" s="12">
        <v>2</v>
      </c>
      <c r="O19" s="99">
        <v>2</v>
      </c>
      <c r="P19" s="13"/>
      <c r="Q19" s="179"/>
      <c r="R19" s="15"/>
      <c r="S19" s="2" t="s">
        <v>53</v>
      </c>
      <c r="T19" s="50"/>
      <c r="U19" s="14">
        <v>0</v>
      </c>
      <c r="V19" s="17">
        <v>7</v>
      </c>
      <c r="W19" s="17">
        <v>0</v>
      </c>
      <c r="X19" s="11">
        <v>2</v>
      </c>
      <c r="Y19" s="11">
        <v>0</v>
      </c>
      <c r="Z19" s="11">
        <v>3</v>
      </c>
      <c r="AA19" s="11">
        <v>1</v>
      </c>
      <c r="AB19" s="11">
        <v>2</v>
      </c>
      <c r="AC19" s="11">
        <v>2</v>
      </c>
      <c r="AD19" s="99">
        <v>2</v>
      </c>
      <c r="AE19" s="4"/>
    </row>
    <row r="20" spans="2:31" s="3" customFormat="1" ht="20.25" customHeight="1">
      <c r="B20" s="180"/>
      <c r="C20" s="15"/>
      <c r="D20" s="2" t="s">
        <v>54</v>
      </c>
      <c r="E20" s="50"/>
      <c r="F20" s="17">
        <v>0</v>
      </c>
      <c r="G20" s="11">
        <v>1</v>
      </c>
      <c r="H20" s="11">
        <v>0</v>
      </c>
      <c r="I20" s="11">
        <v>0</v>
      </c>
      <c r="J20" s="11">
        <v>1</v>
      </c>
      <c r="K20" s="12">
        <v>0</v>
      </c>
      <c r="L20" s="12">
        <v>1</v>
      </c>
      <c r="M20" s="12">
        <v>3</v>
      </c>
      <c r="N20" s="12">
        <v>0</v>
      </c>
      <c r="O20" s="99">
        <v>0</v>
      </c>
      <c r="P20" s="13"/>
      <c r="Q20" s="179"/>
      <c r="R20" s="15"/>
      <c r="S20" s="2" t="s">
        <v>54</v>
      </c>
      <c r="T20" s="50"/>
      <c r="U20" s="16">
        <v>0</v>
      </c>
      <c r="V20" s="11">
        <v>1</v>
      </c>
      <c r="W20" s="11">
        <v>0</v>
      </c>
      <c r="X20" s="11">
        <v>0</v>
      </c>
      <c r="Y20" s="11">
        <v>1</v>
      </c>
      <c r="Z20" s="11">
        <v>0</v>
      </c>
      <c r="AA20" s="11">
        <v>1</v>
      </c>
      <c r="AB20" s="11">
        <v>2</v>
      </c>
      <c r="AC20" s="11">
        <v>0</v>
      </c>
      <c r="AD20" s="99">
        <v>0</v>
      </c>
      <c r="AE20" s="4"/>
    </row>
    <row r="21" spans="2:31" s="3" customFormat="1" ht="20.25" customHeight="1">
      <c r="B21" s="180"/>
      <c r="C21" s="15"/>
      <c r="D21" s="2" t="s">
        <v>55</v>
      </c>
      <c r="E21" s="50"/>
      <c r="F21" s="17">
        <v>9</v>
      </c>
      <c r="G21" s="17">
        <v>29</v>
      </c>
      <c r="H21" s="17">
        <v>41</v>
      </c>
      <c r="I21" s="17">
        <v>31</v>
      </c>
      <c r="J21" s="11">
        <v>17</v>
      </c>
      <c r="K21" s="12">
        <v>14</v>
      </c>
      <c r="L21" s="12">
        <v>15</v>
      </c>
      <c r="M21" s="12">
        <v>10</v>
      </c>
      <c r="N21" s="12">
        <v>4</v>
      </c>
      <c r="O21" s="99">
        <v>6</v>
      </c>
      <c r="P21" s="13"/>
      <c r="Q21" s="179"/>
      <c r="R21" s="15"/>
      <c r="S21" s="2" t="s">
        <v>55</v>
      </c>
      <c r="T21" s="50"/>
      <c r="U21" s="14">
        <v>15</v>
      </c>
      <c r="V21" s="17">
        <v>27</v>
      </c>
      <c r="W21" s="17">
        <v>47</v>
      </c>
      <c r="X21" s="11">
        <v>51</v>
      </c>
      <c r="Y21" s="11">
        <v>24</v>
      </c>
      <c r="Z21" s="11">
        <v>25</v>
      </c>
      <c r="AA21" s="11">
        <v>19</v>
      </c>
      <c r="AB21" s="11">
        <v>18</v>
      </c>
      <c r="AC21" s="11">
        <v>5</v>
      </c>
      <c r="AD21" s="99">
        <v>7</v>
      </c>
      <c r="AE21" s="4"/>
    </row>
    <row r="22" spans="2:31" s="3" customFormat="1" ht="20.25" customHeight="1">
      <c r="B22" s="180"/>
      <c r="C22" s="15"/>
      <c r="D22" s="2" t="s">
        <v>56</v>
      </c>
      <c r="E22" s="50"/>
      <c r="F22" s="17">
        <v>4</v>
      </c>
      <c r="G22" s="17">
        <v>2</v>
      </c>
      <c r="H22" s="17">
        <v>0</v>
      </c>
      <c r="I22" s="17">
        <v>1</v>
      </c>
      <c r="J22" s="11">
        <v>4</v>
      </c>
      <c r="K22" s="12">
        <v>4</v>
      </c>
      <c r="L22" s="12">
        <v>1</v>
      </c>
      <c r="M22" s="12">
        <v>2</v>
      </c>
      <c r="N22" s="12">
        <v>1</v>
      </c>
      <c r="O22" s="99">
        <v>0</v>
      </c>
      <c r="P22" s="13"/>
      <c r="Q22" s="179"/>
      <c r="R22" s="15"/>
      <c r="S22" s="2" t="s">
        <v>56</v>
      </c>
      <c r="T22" s="50"/>
      <c r="U22" s="14">
        <v>9</v>
      </c>
      <c r="V22" s="17">
        <v>4</v>
      </c>
      <c r="W22" s="17">
        <v>0</v>
      </c>
      <c r="X22" s="11">
        <v>3</v>
      </c>
      <c r="Y22" s="11">
        <v>11</v>
      </c>
      <c r="Z22" s="11">
        <v>5</v>
      </c>
      <c r="AA22" s="11">
        <v>3</v>
      </c>
      <c r="AB22" s="11">
        <v>6</v>
      </c>
      <c r="AC22" s="11">
        <v>1</v>
      </c>
      <c r="AD22" s="99">
        <v>0</v>
      </c>
      <c r="AE22" s="4"/>
    </row>
    <row r="23" spans="2:31" s="3" customFormat="1" ht="20.25" customHeight="1">
      <c r="B23" s="180"/>
      <c r="C23" s="15"/>
      <c r="D23" s="2" t="s">
        <v>322</v>
      </c>
      <c r="E23" s="50"/>
      <c r="F23" s="17">
        <v>1</v>
      </c>
      <c r="G23" s="17">
        <v>4</v>
      </c>
      <c r="H23" s="17">
        <v>3</v>
      </c>
      <c r="I23" s="11">
        <v>15</v>
      </c>
      <c r="J23" s="11">
        <v>6</v>
      </c>
      <c r="K23" s="12">
        <v>2</v>
      </c>
      <c r="L23" s="12">
        <v>10</v>
      </c>
      <c r="M23" s="12">
        <v>5</v>
      </c>
      <c r="N23" s="12">
        <v>4</v>
      </c>
      <c r="O23" s="99">
        <v>1</v>
      </c>
      <c r="P23" s="13"/>
      <c r="Q23" s="179"/>
      <c r="R23" s="15"/>
      <c r="S23" s="2" t="s">
        <v>322</v>
      </c>
      <c r="T23" s="50"/>
      <c r="U23" s="14">
        <v>4</v>
      </c>
      <c r="V23" s="17">
        <v>13</v>
      </c>
      <c r="W23" s="11">
        <v>5</v>
      </c>
      <c r="X23" s="11">
        <v>10</v>
      </c>
      <c r="Y23" s="11">
        <v>13</v>
      </c>
      <c r="Z23" s="11">
        <v>8</v>
      </c>
      <c r="AA23" s="11">
        <v>4</v>
      </c>
      <c r="AB23" s="11">
        <v>7</v>
      </c>
      <c r="AC23" s="11">
        <v>5</v>
      </c>
      <c r="AD23" s="99">
        <v>2</v>
      </c>
      <c r="AE23" s="4"/>
    </row>
    <row r="24" spans="2:31" s="3" customFormat="1" ht="20.25" customHeight="1">
      <c r="B24" s="180"/>
      <c r="C24" s="15"/>
      <c r="D24" s="2" t="s">
        <v>57</v>
      </c>
      <c r="E24" s="50"/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2">
        <v>0</v>
      </c>
      <c r="L24" s="12">
        <v>0</v>
      </c>
      <c r="M24" s="12">
        <v>0</v>
      </c>
      <c r="N24" s="12">
        <v>0</v>
      </c>
      <c r="O24" s="99">
        <v>0</v>
      </c>
      <c r="P24" s="13"/>
      <c r="Q24" s="179"/>
      <c r="R24" s="15"/>
      <c r="S24" s="2" t="s">
        <v>57</v>
      </c>
      <c r="T24" s="50"/>
      <c r="U24" s="16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99">
        <v>0</v>
      </c>
      <c r="AE24" s="4"/>
    </row>
    <row r="25" spans="2:31" s="3" customFormat="1" ht="20.25" customHeight="1">
      <c r="B25" s="180"/>
      <c r="C25" s="15"/>
      <c r="D25" s="2" t="s">
        <v>0</v>
      </c>
      <c r="E25" s="50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">
        <v>0</v>
      </c>
      <c r="L25" s="12">
        <v>0</v>
      </c>
      <c r="M25" s="12">
        <v>0</v>
      </c>
      <c r="N25" s="12">
        <v>0</v>
      </c>
      <c r="O25" s="99">
        <v>0</v>
      </c>
      <c r="P25" s="13"/>
      <c r="Q25" s="179"/>
      <c r="R25" s="15"/>
      <c r="S25" s="2" t="s">
        <v>0</v>
      </c>
      <c r="T25" s="50"/>
      <c r="U25" s="16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99">
        <v>0</v>
      </c>
      <c r="AE25" s="4"/>
    </row>
    <row r="26" spans="2:31" s="3" customFormat="1" ht="20.25" customHeight="1">
      <c r="B26" s="180"/>
      <c r="C26" s="15"/>
      <c r="D26" s="2" t="s">
        <v>403</v>
      </c>
      <c r="E26" s="50"/>
      <c r="F26" s="11">
        <v>0</v>
      </c>
      <c r="G26" s="11">
        <v>0</v>
      </c>
      <c r="H26" s="11">
        <v>0</v>
      </c>
      <c r="I26" s="11">
        <v>0</v>
      </c>
      <c r="J26" s="11">
        <v>1</v>
      </c>
      <c r="K26" s="12">
        <v>0</v>
      </c>
      <c r="L26" s="12">
        <v>0</v>
      </c>
      <c r="M26" s="12">
        <v>0</v>
      </c>
      <c r="N26" s="12">
        <v>0</v>
      </c>
      <c r="O26" s="99">
        <v>2</v>
      </c>
      <c r="P26" s="13"/>
      <c r="Q26" s="179"/>
      <c r="R26" s="15"/>
      <c r="S26" s="2" t="s">
        <v>403</v>
      </c>
      <c r="T26" s="50"/>
      <c r="U26" s="16">
        <v>0</v>
      </c>
      <c r="V26" s="11">
        <v>0</v>
      </c>
      <c r="W26" s="11">
        <v>0</v>
      </c>
      <c r="X26" s="11">
        <v>0</v>
      </c>
      <c r="Y26" s="11">
        <v>3</v>
      </c>
      <c r="Z26" s="11">
        <v>0</v>
      </c>
      <c r="AA26" s="11">
        <v>0</v>
      </c>
      <c r="AB26" s="11">
        <v>0</v>
      </c>
      <c r="AC26" s="11">
        <v>0</v>
      </c>
      <c r="AD26" s="99">
        <v>10</v>
      </c>
      <c r="AE26" s="4"/>
    </row>
    <row r="27" spans="2:31" s="3" customFormat="1" ht="20.25" customHeight="1">
      <c r="B27" s="180"/>
      <c r="C27" s="15"/>
      <c r="D27" s="2" t="s">
        <v>58</v>
      </c>
      <c r="E27" s="50"/>
      <c r="F27" s="11">
        <v>0</v>
      </c>
      <c r="G27" s="11">
        <v>1</v>
      </c>
      <c r="H27" s="11">
        <v>0</v>
      </c>
      <c r="I27" s="11">
        <v>0</v>
      </c>
      <c r="J27" s="11">
        <v>6</v>
      </c>
      <c r="K27" s="12">
        <v>0</v>
      </c>
      <c r="L27" s="12">
        <v>0</v>
      </c>
      <c r="M27" s="12">
        <v>0</v>
      </c>
      <c r="N27" s="12">
        <v>0</v>
      </c>
      <c r="O27" s="99">
        <v>0</v>
      </c>
      <c r="P27" s="13"/>
      <c r="Q27" s="179"/>
      <c r="R27" s="15"/>
      <c r="S27" s="2" t="s">
        <v>58</v>
      </c>
      <c r="T27" s="50"/>
      <c r="U27" s="16">
        <v>0</v>
      </c>
      <c r="V27" s="11">
        <v>1</v>
      </c>
      <c r="W27" s="11">
        <v>0</v>
      </c>
      <c r="X27" s="11">
        <v>0</v>
      </c>
      <c r="Y27" s="11">
        <v>1</v>
      </c>
      <c r="Z27" s="11">
        <v>0</v>
      </c>
      <c r="AA27" s="11">
        <v>0</v>
      </c>
      <c r="AB27" s="11">
        <v>0</v>
      </c>
      <c r="AC27" s="11">
        <v>0</v>
      </c>
      <c r="AD27" s="99">
        <v>0</v>
      </c>
      <c r="AE27" s="4"/>
    </row>
    <row r="28" spans="2:31" s="3" customFormat="1" ht="20.25" customHeight="1">
      <c r="B28" s="37"/>
      <c r="C28" s="15"/>
      <c r="D28" s="2" t="s">
        <v>343</v>
      </c>
      <c r="E28" s="50"/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99">
        <v>0</v>
      </c>
      <c r="P28" s="13"/>
      <c r="Q28" s="179"/>
      <c r="R28" s="15"/>
      <c r="S28" s="2" t="s">
        <v>343</v>
      </c>
      <c r="T28" s="50"/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99">
        <v>0</v>
      </c>
      <c r="AE28" s="4"/>
    </row>
    <row r="29" spans="2:31" s="3" customFormat="1" ht="20.25" customHeight="1">
      <c r="B29" s="179" t="s">
        <v>72</v>
      </c>
      <c r="C29" s="9"/>
      <c r="D29" s="2" t="s">
        <v>59</v>
      </c>
      <c r="E29" s="50"/>
      <c r="F29" s="17">
        <v>22</v>
      </c>
      <c r="G29" s="17">
        <v>15</v>
      </c>
      <c r="H29" s="17">
        <v>25</v>
      </c>
      <c r="I29" s="17">
        <v>23</v>
      </c>
      <c r="J29" s="11">
        <v>29</v>
      </c>
      <c r="K29" s="12">
        <v>56</v>
      </c>
      <c r="L29" s="12">
        <v>52</v>
      </c>
      <c r="M29" s="12">
        <v>40</v>
      </c>
      <c r="N29" s="12">
        <v>47</v>
      </c>
      <c r="O29" s="99">
        <v>51</v>
      </c>
      <c r="P29" s="13"/>
      <c r="Q29" s="179" t="s">
        <v>72</v>
      </c>
      <c r="R29" s="9"/>
      <c r="S29" s="2" t="s">
        <v>59</v>
      </c>
      <c r="T29" s="50"/>
      <c r="U29" s="14">
        <v>23</v>
      </c>
      <c r="V29" s="17">
        <v>22</v>
      </c>
      <c r="W29" s="17">
        <v>21</v>
      </c>
      <c r="X29" s="11">
        <v>14</v>
      </c>
      <c r="Y29" s="11">
        <v>16</v>
      </c>
      <c r="Z29" s="11">
        <v>43</v>
      </c>
      <c r="AA29" s="11">
        <v>30</v>
      </c>
      <c r="AB29" s="11">
        <v>18</v>
      </c>
      <c r="AC29" s="11">
        <v>47</v>
      </c>
      <c r="AD29" s="99">
        <v>32</v>
      </c>
      <c r="AE29" s="4"/>
    </row>
    <row r="30" spans="2:31" s="3" customFormat="1" ht="20.25" customHeight="1">
      <c r="B30" s="180"/>
      <c r="C30" s="15"/>
      <c r="D30" s="2" t="s">
        <v>60</v>
      </c>
      <c r="E30" s="50"/>
      <c r="F30" s="17">
        <v>0</v>
      </c>
      <c r="G30" s="17">
        <v>0</v>
      </c>
      <c r="H30" s="17">
        <v>0</v>
      </c>
      <c r="I30" s="11">
        <v>3</v>
      </c>
      <c r="J30" s="11">
        <v>0</v>
      </c>
      <c r="K30" s="12">
        <v>3</v>
      </c>
      <c r="L30" s="12">
        <v>2</v>
      </c>
      <c r="M30" s="12">
        <v>2</v>
      </c>
      <c r="N30" s="12">
        <v>2</v>
      </c>
      <c r="O30" s="99">
        <v>1</v>
      </c>
      <c r="P30" s="13"/>
      <c r="Q30" s="180"/>
      <c r="R30" s="15"/>
      <c r="S30" s="2" t="s">
        <v>60</v>
      </c>
      <c r="T30" s="50"/>
      <c r="U30" s="14">
        <v>0</v>
      </c>
      <c r="V30" s="17">
        <v>0</v>
      </c>
      <c r="W30" s="11">
        <v>0</v>
      </c>
      <c r="X30" s="11">
        <v>5</v>
      </c>
      <c r="Y30" s="11">
        <v>0</v>
      </c>
      <c r="Z30" s="11">
        <v>3</v>
      </c>
      <c r="AA30" s="11">
        <v>3</v>
      </c>
      <c r="AB30" s="11">
        <v>3</v>
      </c>
      <c r="AC30" s="11">
        <v>3</v>
      </c>
      <c r="AD30" s="99">
        <v>2</v>
      </c>
      <c r="AE30" s="4"/>
    </row>
    <row r="31" spans="2:31" s="3" customFormat="1" ht="20.25" customHeight="1">
      <c r="B31" s="180"/>
      <c r="C31" s="15"/>
      <c r="D31" s="2" t="s">
        <v>61</v>
      </c>
      <c r="E31" s="50"/>
      <c r="F31" s="17">
        <v>0</v>
      </c>
      <c r="G31" s="17">
        <v>0</v>
      </c>
      <c r="H31" s="17">
        <v>0</v>
      </c>
      <c r="I31" s="17">
        <v>0</v>
      </c>
      <c r="J31" s="11">
        <v>1</v>
      </c>
      <c r="K31" s="12">
        <v>1</v>
      </c>
      <c r="L31" s="12">
        <v>0</v>
      </c>
      <c r="M31" s="12">
        <v>1</v>
      </c>
      <c r="N31" s="12">
        <v>1</v>
      </c>
      <c r="O31" s="99">
        <v>1</v>
      </c>
      <c r="P31" s="13"/>
      <c r="Q31" s="180"/>
      <c r="R31" s="15"/>
      <c r="S31" s="2" t="s">
        <v>61</v>
      </c>
      <c r="T31" s="50"/>
      <c r="U31" s="16">
        <v>0</v>
      </c>
      <c r="V31" s="17">
        <v>0</v>
      </c>
      <c r="W31" s="17">
        <v>0</v>
      </c>
      <c r="X31" s="11">
        <v>0</v>
      </c>
      <c r="Y31" s="11">
        <v>0</v>
      </c>
      <c r="Z31" s="11">
        <v>1</v>
      </c>
      <c r="AA31" s="11">
        <v>0</v>
      </c>
      <c r="AB31" s="11">
        <v>1</v>
      </c>
      <c r="AC31" s="11">
        <v>1</v>
      </c>
      <c r="AD31" s="99">
        <v>1</v>
      </c>
      <c r="AE31" s="4"/>
    </row>
    <row r="32" spans="2:31" s="3" customFormat="1" ht="20.25" customHeight="1">
      <c r="B32" s="180"/>
      <c r="C32" s="15"/>
      <c r="D32" s="2" t="s">
        <v>62</v>
      </c>
      <c r="E32" s="50"/>
      <c r="F32" s="17">
        <v>1</v>
      </c>
      <c r="G32" s="17">
        <v>5</v>
      </c>
      <c r="H32" s="17">
        <v>2</v>
      </c>
      <c r="I32" s="17">
        <v>0</v>
      </c>
      <c r="J32" s="11">
        <v>2</v>
      </c>
      <c r="K32" s="12">
        <v>3</v>
      </c>
      <c r="L32" s="12">
        <v>5</v>
      </c>
      <c r="M32" s="12">
        <v>14</v>
      </c>
      <c r="N32" s="12">
        <v>2</v>
      </c>
      <c r="O32" s="99">
        <v>2</v>
      </c>
      <c r="P32" s="13"/>
      <c r="Q32" s="180"/>
      <c r="R32" s="15"/>
      <c r="S32" s="2" t="s">
        <v>62</v>
      </c>
      <c r="T32" s="50"/>
      <c r="U32" s="14">
        <v>1</v>
      </c>
      <c r="V32" s="17">
        <v>4</v>
      </c>
      <c r="W32" s="17">
        <v>1</v>
      </c>
      <c r="X32" s="11">
        <v>0</v>
      </c>
      <c r="Y32" s="11">
        <v>1</v>
      </c>
      <c r="Z32" s="11">
        <v>3</v>
      </c>
      <c r="AA32" s="11">
        <v>4</v>
      </c>
      <c r="AB32" s="11">
        <v>18</v>
      </c>
      <c r="AC32" s="11">
        <v>2</v>
      </c>
      <c r="AD32" s="99">
        <v>0</v>
      </c>
      <c r="AE32" s="4"/>
    </row>
    <row r="33" spans="2:31" s="3" customFormat="1" ht="20.25" customHeight="1">
      <c r="B33" s="180"/>
      <c r="C33" s="15"/>
      <c r="D33" s="2" t="s">
        <v>63</v>
      </c>
      <c r="E33" s="50"/>
      <c r="F33" s="11">
        <v>0</v>
      </c>
      <c r="G33" s="17">
        <v>0</v>
      </c>
      <c r="H33" s="17">
        <v>0</v>
      </c>
      <c r="I33" s="11">
        <v>0</v>
      </c>
      <c r="J33" s="11">
        <v>0</v>
      </c>
      <c r="K33" s="12">
        <v>0</v>
      </c>
      <c r="L33" s="12">
        <v>0</v>
      </c>
      <c r="M33" s="12">
        <v>0</v>
      </c>
      <c r="N33" s="12">
        <v>0</v>
      </c>
      <c r="O33" s="99">
        <v>0</v>
      </c>
      <c r="P33" s="13"/>
      <c r="Q33" s="180"/>
      <c r="R33" s="15"/>
      <c r="S33" s="2" t="s">
        <v>63</v>
      </c>
      <c r="T33" s="50"/>
      <c r="U33" s="16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99">
        <v>0</v>
      </c>
      <c r="AE33" s="4"/>
    </row>
    <row r="34" spans="2:31" s="3" customFormat="1" ht="20.25" customHeight="1">
      <c r="B34" s="180"/>
      <c r="C34" s="15"/>
      <c r="D34" s="2" t="s">
        <v>64</v>
      </c>
      <c r="E34" s="50"/>
      <c r="F34" s="11">
        <v>0</v>
      </c>
      <c r="G34" s="17">
        <v>0</v>
      </c>
      <c r="H34" s="11">
        <v>0</v>
      </c>
      <c r="I34" s="11">
        <v>0</v>
      </c>
      <c r="J34" s="11">
        <v>0</v>
      </c>
      <c r="K34" s="12">
        <v>0</v>
      </c>
      <c r="L34" s="12">
        <v>0</v>
      </c>
      <c r="M34" s="12">
        <v>0</v>
      </c>
      <c r="N34" s="12">
        <v>0</v>
      </c>
      <c r="O34" s="99">
        <v>1</v>
      </c>
      <c r="P34" s="13"/>
      <c r="Q34" s="180"/>
      <c r="R34" s="15"/>
      <c r="S34" s="2" t="s">
        <v>64</v>
      </c>
      <c r="T34" s="50"/>
      <c r="U34" s="14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99">
        <v>5</v>
      </c>
      <c r="AE34" s="4"/>
    </row>
    <row r="35" spans="2:31" s="3" customFormat="1" ht="20.25" customHeight="1">
      <c r="B35" s="180"/>
      <c r="C35" s="15"/>
      <c r="D35" s="2" t="s">
        <v>65</v>
      </c>
      <c r="E35" s="50"/>
      <c r="F35" s="17">
        <v>0</v>
      </c>
      <c r="G35" s="11">
        <v>0</v>
      </c>
      <c r="H35" s="11">
        <v>0</v>
      </c>
      <c r="I35" s="17">
        <v>0</v>
      </c>
      <c r="J35" s="11">
        <v>0</v>
      </c>
      <c r="K35" s="12">
        <v>0</v>
      </c>
      <c r="L35" s="12">
        <v>0</v>
      </c>
      <c r="M35" s="12">
        <v>0</v>
      </c>
      <c r="N35" s="12">
        <v>1</v>
      </c>
      <c r="O35" s="99">
        <v>0</v>
      </c>
      <c r="P35" s="13"/>
      <c r="Q35" s="180"/>
      <c r="R35" s="15"/>
      <c r="S35" s="2" t="s">
        <v>65</v>
      </c>
      <c r="T35" s="50"/>
      <c r="U35" s="16">
        <v>0</v>
      </c>
      <c r="V35" s="11">
        <v>0</v>
      </c>
      <c r="W35" s="17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2</v>
      </c>
      <c r="AD35" s="99">
        <v>0</v>
      </c>
      <c r="AE35" s="4"/>
    </row>
    <row r="36" spans="2:31" s="3" customFormat="1" ht="20.25" customHeight="1">
      <c r="B36" s="180"/>
      <c r="C36" s="15"/>
      <c r="D36" s="2" t="s">
        <v>410</v>
      </c>
      <c r="E36" s="50"/>
      <c r="F36" s="11">
        <v>0</v>
      </c>
      <c r="G36" s="17">
        <v>0</v>
      </c>
      <c r="H36" s="11">
        <v>0</v>
      </c>
      <c r="I36" s="11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99">
        <v>0</v>
      </c>
      <c r="P36" s="13"/>
      <c r="Q36" s="180"/>
      <c r="R36" s="15"/>
      <c r="S36" s="2" t="s">
        <v>410</v>
      </c>
      <c r="T36" s="50"/>
      <c r="U36" s="16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99">
        <v>0</v>
      </c>
      <c r="AE36" s="4"/>
    </row>
    <row r="37" spans="2:31" s="3" customFormat="1" ht="20.25" customHeight="1">
      <c r="B37" s="180"/>
      <c r="C37" s="15"/>
      <c r="D37" s="2" t="s">
        <v>66</v>
      </c>
      <c r="E37" s="50"/>
      <c r="F37" s="11">
        <v>0</v>
      </c>
      <c r="G37" s="11">
        <v>1</v>
      </c>
      <c r="H37" s="11">
        <v>0</v>
      </c>
      <c r="I37" s="11">
        <v>0</v>
      </c>
      <c r="J37" s="11">
        <v>1</v>
      </c>
      <c r="K37" s="12">
        <v>0</v>
      </c>
      <c r="L37" s="12">
        <v>0</v>
      </c>
      <c r="M37" s="12">
        <v>0</v>
      </c>
      <c r="N37" s="12">
        <v>2</v>
      </c>
      <c r="O37" s="99">
        <v>2</v>
      </c>
      <c r="P37" s="13"/>
      <c r="Q37" s="180"/>
      <c r="R37" s="15"/>
      <c r="S37" s="2" t="s">
        <v>66</v>
      </c>
      <c r="T37" s="50"/>
      <c r="U37" s="16">
        <v>0</v>
      </c>
      <c r="V37" s="11">
        <v>1</v>
      </c>
      <c r="W37" s="11">
        <v>0</v>
      </c>
      <c r="X37" s="11">
        <v>0</v>
      </c>
      <c r="Y37" s="11">
        <v>1</v>
      </c>
      <c r="Z37" s="11">
        <v>0</v>
      </c>
      <c r="AA37" s="11">
        <v>0</v>
      </c>
      <c r="AB37" s="11">
        <v>0</v>
      </c>
      <c r="AC37" s="11">
        <v>4</v>
      </c>
      <c r="AD37" s="99">
        <v>3</v>
      </c>
      <c r="AE37" s="4"/>
    </row>
    <row r="38" spans="2:31" s="3" customFormat="1" ht="20.25" customHeight="1">
      <c r="B38" s="180"/>
      <c r="C38" s="15"/>
      <c r="D38" s="2" t="s">
        <v>323</v>
      </c>
      <c r="E38" s="50"/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2">
        <v>0</v>
      </c>
      <c r="L38" s="12">
        <v>1</v>
      </c>
      <c r="M38" s="12">
        <v>3</v>
      </c>
      <c r="N38" s="12">
        <v>9</v>
      </c>
      <c r="O38" s="99">
        <v>9</v>
      </c>
      <c r="P38" s="13"/>
      <c r="Q38" s="180"/>
      <c r="R38" s="15"/>
      <c r="S38" s="2" t="s">
        <v>323</v>
      </c>
      <c r="T38" s="50"/>
      <c r="U38" s="16">
        <v>0</v>
      </c>
      <c r="V38" s="11">
        <v>1</v>
      </c>
      <c r="W38" s="11">
        <v>0</v>
      </c>
      <c r="X38" s="11">
        <v>0</v>
      </c>
      <c r="Y38" s="11">
        <v>0</v>
      </c>
      <c r="Z38" s="11">
        <v>0</v>
      </c>
      <c r="AA38" s="11">
        <v>2</v>
      </c>
      <c r="AB38" s="11">
        <v>2</v>
      </c>
      <c r="AC38" s="11">
        <v>7</v>
      </c>
      <c r="AD38" s="99">
        <v>8</v>
      </c>
      <c r="AE38" s="4"/>
    </row>
    <row r="39" spans="2:31" s="3" customFormat="1" ht="20.25" customHeight="1">
      <c r="B39" s="180"/>
      <c r="C39" s="15"/>
      <c r="D39" s="2" t="s">
        <v>67</v>
      </c>
      <c r="E39" s="50"/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2">
        <v>0</v>
      </c>
      <c r="L39" s="12">
        <v>0</v>
      </c>
      <c r="M39" s="12">
        <v>0</v>
      </c>
      <c r="N39" s="12">
        <v>0</v>
      </c>
      <c r="O39" s="99">
        <v>0</v>
      </c>
      <c r="P39" s="13"/>
      <c r="Q39" s="180"/>
      <c r="R39" s="15"/>
      <c r="S39" s="2" t="s">
        <v>67</v>
      </c>
      <c r="T39" s="50"/>
      <c r="U39" s="16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99">
        <v>0</v>
      </c>
      <c r="AE39" s="4"/>
    </row>
    <row r="40" spans="2:31" s="3" customFormat="1" ht="20.25" customHeight="1">
      <c r="B40" s="180"/>
      <c r="C40" s="15"/>
      <c r="D40" s="2" t="s">
        <v>68</v>
      </c>
      <c r="E40" s="50"/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2">
        <v>0</v>
      </c>
      <c r="L40" s="12">
        <v>0</v>
      </c>
      <c r="M40" s="12">
        <v>0</v>
      </c>
      <c r="N40" s="12">
        <v>0</v>
      </c>
      <c r="O40" s="99">
        <v>0</v>
      </c>
      <c r="P40" s="13"/>
      <c r="Q40" s="180"/>
      <c r="R40" s="15"/>
      <c r="S40" s="2" t="s">
        <v>68</v>
      </c>
      <c r="T40" s="50"/>
      <c r="U40" s="16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99">
        <v>0</v>
      </c>
      <c r="AE40" s="4"/>
    </row>
    <row r="41" spans="2:31" s="3" customFormat="1" ht="20.25" customHeight="1">
      <c r="B41" s="180"/>
      <c r="C41" s="15"/>
      <c r="D41" s="2" t="s">
        <v>69</v>
      </c>
      <c r="E41" s="50"/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2">
        <v>0</v>
      </c>
      <c r="L41" s="12">
        <v>0</v>
      </c>
      <c r="M41" s="12">
        <v>0</v>
      </c>
      <c r="N41" s="12">
        <v>0</v>
      </c>
      <c r="O41" s="99">
        <v>0</v>
      </c>
      <c r="P41" s="13"/>
      <c r="Q41" s="180"/>
      <c r="R41" s="15"/>
      <c r="S41" s="2" t="s">
        <v>69</v>
      </c>
      <c r="T41" s="50"/>
      <c r="U41" s="16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99">
        <v>0</v>
      </c>
      <c r="AE41" s="4"/>
    </row>
    <row r="42" spans="2:31" s="3" customFormat="1" ht="20.25" customHeight="1" thickBot="1">
      <c r="B42" s="181"/>
      <c r="C42" s="21"/>
      <c r="D42" s="22" t="s">
        <v>344</v>
      </c>
      <c r="E42" s="51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1">
        <v>0</v>
      </c>
      <c r="N42" s="40">
        <v>0</v>
      </c>
      <c r="O42" s="100">
        <v>0</v>
      </c>
      <c r="P42" s="13"/>
      <c r="Q42" s="181"/>
      <c r="R42" s="21"/>
      <c r="S42" s="22" t="s">
        <v>344</v>
      </c>
      <c r="T42" s="51"/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1">
        <v>0</v>
      </c>
      <c r="AC42" s="40">
        <v>0</v>
      </c>
      <c r="AD42" s="100">
        <v>0</v>
      </c>
      <c r="AE42" s="4"/>
    </row>
  </sheetData>
  <sheetProtection/>
  <mergeCells count="12">
    <mergeCell ref="U4:AD4"/>
    <mergeCell ref="Q2:AD2"/>
    <mergeCell ref="B2:O2"/>
    <mergeCell ref="B6:B14"/>
    <mergeCell ref="Q4:T5"/>
    <mergeCell ref="Q6:Q14"/>
    <mergeCell ref="Q29:Q42"/>
    <mergeCell ref="B15:B27"/>
    <mergeCell ref="F4:O4"/>
    <mergeCell ref="B4:E5"/>
    <mergeCell ref="B29:B42"/>
    <mergeCell ref="Q15:Q2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47"/>
  <sheetViews>
    <sheetView view="pageBreakPreview" zoomScaleSheetLayoutView="100" zoomScalePageLayoutView="0" workbookViewId="0" topLeftCell="K1">
      <selection activeCell="AD24" sqref="AD24"/>
    </sheetView>
  </sheetViews>
  <sheetFormatPr defaultColWidth="9.375" defaultRowHeight="12"/>
  <cols>
    <col min="1" max="1" width="2.875" style="3" customWidth="1"/>
    <col min="2" max="2" width="5.875" style="3" customWidth="1"/>
    <col min="3" max="3" width="2.875" style="3" customWidth="1"/>
    <col min="4" max="4" width="32.375" style="3" customWidth="1"/>
    <col min="5" max="5" width="1.875" style="3" customWidth="1"/>
    <col min="6" max="15" width="7.00390625" style="3" customWidth="1"/>
    <col min="16" max="16" width="3.875" style="3" customWidth="1"/>
    <col min="17" max="17" width="5.875" style="3" customWidth="1"/>
    <col min="18" max="18" width="2.875" style="3" customWidth="1"/>
    <col min="19" max="19" width="32.375" style="3" customWidth="1"/>
    <col min="20" max="20" width="1.875" style="3" customWidth="1"/>
    <col min="21" max="29" width="7.00390625" style="3" customWidth="1"/>
    <col min="30" max="30" width="7.00390625" style="4" customWidth="1"/>
    <col min="31" max="31" width="9.375" style="4" customWidth="1"/>
    <col min="32" max="16384" width="9.375" style="3" customWidth="1"/>
  </cols>
  <sheetData>
    <row r="1" spans="2:17" ht="10.5">
      <c r="B1" s="3" t="s">
        <v>357</v>
      </c>
      <c r="Q1" s="3" t="s">
        <v>358</v>
      </c>
    </row>
    <row r="2" spans="2:30" s="1" customFormat="1" ht="14.25">
      <c r="B2" s="188" t="s">
        <v>388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Q2" s="188" t="s">
        <v>389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2:29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31" ht="18" customHeight="1">
      <c r="B4" s="184" t="s">
        <v>324</v>
      </c>
      <c r="C4" s="184"/>
      <c r="D4" s="184"/>
      <c r="E4" s="185"/>
      <c r="F4" s="182" t="s">
        <v>106</v>
      </c>
      <c r="G4" s="183"/>
      <c r="H4" s="183"/>
      <c r="I4" s="183"/>
      <c r="J4" s="183"/>
      <c r="K4" s="183"/>
      <c r="L4" s="183"/>
      <c r="M4" s="183"/>
      <c r="N4" s="183"/>
      <c r="O4" s="183"/>
      <c r="P4" s="4"/>
      <c r="Q4" s="184" t="s">
        <v>325</v>
      </c>
      <c r="R4" s="184"/>
      <c r="S4" s="184"/>
      <c r="T4" s="185"/>
      <c r="U4" s="183" t="s">
        <v>315</v>
      </c>
      <c r="V4" s="183"/>
      <c r="W4" s="183"/>
      <c r="X4" s="183"/>
      <c r="Y4" s="183"/>
      <c r="Z4" s="183"/>
      <c r="AA4" s="183"/>
      <c r="AB4" s="183"/>
      <c r="AC4" s="183"/>
      <c r="AD4" s="183"/>
      <c r="AE4" s="3"/>
    </row>
    <row r="5" spans="2:31" ht="18" customHeight="1">
      <c r="B5" s="186"/>
      <c r="C5" s="186"/>
      <c r="D5" s="186"/>
      <c r="E5" s="187"/>
      <c r="F5" s="39" t="s">
        <v>374</v>
      </c>
      <c r="G5" s="39" t="s">
        <v>384</v>
      </c>
      <c r="H5" s="39" t="s">
        <v>394</v>
      </c>
      <c r="I5" s="39" t="s">
        <v>397</v>
      </c>
      <c r="J5" s="39" t="s">
        <v>401</v>
      </c>
      <c r="K5" s="39" t="s">
        <v>409</v>
      </c>
      <c r="L5" s="39" t="s">
        <v>416</v>
      </c>
      <c r="M5" s="39" t="s">
        <v>419</v>
      </c>
      <c r="N5" s="39" t="s">
        <v>427</v>
      </c>
      <c r="O5" s="28" t="s">
        <v>428</v>
      </c>
      <c r="P5" s="6"/>
      <c r="Q5" s="186"/>
      <c r="R5" s="186"/>
      <c r="S5" s="186"/>
      <c r="T5" s="187"/>
      <c r="U5" s="39" t="s">
        <v>374</v>
      </c>
      <c r="V5" s="39" t="s">
        <v>384</v>
      </c>
      <c r="W5" s="39" t="s">
        <v>394</v>
      </c>
      <c r="X5" s="39" t="s">
        <v>397</v>
      </c>
      <c r="Y5" s="39" t="s">
        <v>401</v>
      </c>
      <c r="Z5" s="39" t="s">
        <v>409</v>
      </c>
      <c r="AA5" s="39" t="s">
        <v>416</v>
      </c>
      <c r="AB5" s="39" t="s">
        <v>419</v>
      </c>
      <c r="AC5" s="39" t="s">
        <v>427</v>
      </c>
      <c r="AD5" s="28" t="s">
        <v>428</v>
      </c>
      <c r="AE5" s="3"/>
    </row>
    <row r="6" spans="2:30" ht="18" customHeight="1">
      <c r="B6" s="189" t="s">
        <v>72</v>
      </c>
      <c r="C6" s="30"/>
      <c r="D6" s="31" t="s">
        <v>73</v>
      </c>
      <c r="E6" s="10"/>
      <c r="F6" s="17">
        <v>3</v>
      </c>
      <c r="G6" s="17">
        <v>33</v>
      </c>
      <c r="H6" s="11">
        <v>1</v>
      </c>
      <c r="I6" s="11">
        <v>1</v>
      </c>
      <c r="J6" s="12">
        <v>3</v>
      </c>
      <c r="K6" s="12">
        <v>1</v>
      </c>
      <c r="L6" s="12">
        <v>2</v>
      </c>
      <c r="M6" s="12">
        <v>2</v>
      </c>
      <c r="N6" s="12">
        <v>0</v>
      </c>
      <c r="O6" s="99">
        <v>2</v>
      </c>
      <c r="P6" s="13"/>
      <c r="Q6" s="189" t="s">
        <v>72</v>
      </c>
      <c r="R6" s="30"/>
      <c r="S6" s="31" t="s">
        <v>73</v>
      </c>
      <c r="T6" s="10"/>
      <c r="U6" s="14">
        <v>3</v>
      </c>
      <c r="V6" s="17">
        <v>34</v>
      </c>
      <c r="W6" s="17">
        <v>0</v>
      </c>
      <c r="X6" s="11">
        <v>1</v>
      </c>
      <c r="Y6" s="11">
        <v>6</v>
      </c>
      <c r="Z6" s="11">
        <v>1</v>
      </c>
      <c r="AA6" s="11">
        <v>2</v>
      </c>
      <c r="AB6" s="11">
        <v>0</v>
      </c>
      <c r="AC6" s="11">
        <v>0</v>
      </c>
      <c r="AD6" s="101">
        <v>4</v>
      </c>
    </row>
    <row r="7" spans="2:30" ht="18" customHeight="1">
      <c r="B7" s="180"/>
      <c r="C7" s="15"/>
      <c r="D7" s="2" t="s">
        <v>326</v>
      </c>
      <c r="E7" s="10"/>
      <c r="F7" s="17">
        <v>3383</v>
      </c>
      <c r="G7" s="17">
        <v>3784</v>
      </c>
      <c r="H7" s="17">
        <v>3989</v>
      </c>
      <c r="I7" s="11">
        <v>5039</v>
      </c>
      <c r="J7" s="12">
        <v>5918</v>
      </c>
      <c r="K7" s="12">
        <v>6709</v>
      </c>
      <c r="L7" s="12">
        <v>6685</v>
      </c>
      <c r="M7" s="12">
        <v>6504</v>
      </c>
      <c r="N7" s="12">
        <v>6524</v>
      </c>
      <c r="O7" s="99">
        <v>5963</v>
      </c>
      <c r="P7" s="13"/>
      <c r="Q7" s="180"/>
      <c r="R7" s="15"/>
      <c r="S7" s="2" t="s">
        <v>326</v>
      </c>
      <c r="T7" s="10"/>
      <c r="U7" s="14">
        <v>4045</v>
      </c>
      <c r="V7" s="17">
        <v>4227</v>
      </c>
      <c r="W7" s="17">
        <v>4684</v>
      </c>
      <c r="X7" s="17">
        <v>5728</v>
      </c>
      <c r="Y7" s="11">
        <v>6852</v>
      </c>
      <c r="Z7" s="11">
        <v>7797</v>
      </c>
      <c r="AA7" s="11">
        <v>7600</v>
      </c>
      <c r="AB7" s="11">
        <v>7599</v>
      </c>
      <c r="AC7" s="11">
        <v>7679</v>
      </c>
      <c r="AD7" s="99">
        <v>7018</v>
      </c>
    </row>
    <row r="8" spans="2:30" ht="18" customHeight="1">
      <c r="B8" s="180"/>
      <c r="C8" s="15"/>
      <c r="D8" s="2" t="s">
        <v>375</v>
      </c>
      <c r="E8" s="10"/>
      <c r="F8" s="19" t="s">
        <v>340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  <c r="M8" s="19">
        <v>1</v>
      </c>
      <c r="N8" s="19">
        <v>0</v>
      </c>
      <c r="O8" s="99">
        <v>1</v>
      </c>
      <c r="P8" s="13"/>
      <c r="Q8" s="180"/>
      <c r="R8" s="15"/>
      <c r="S8" s="2" t="s">
        <v>375</v>
      </c>
      <c r="T8" s="10"/>
      <c r="U8" s="19" t="s">
        <v>340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1</v>
      </c>
      <c r="AB8" s="19">
        <v>1</v>
      </c>
      <c r="AC8" s="19">
        <v>0</v>
      </c>
      <c r="AD8" s="99">
        <v>0</v>
      </c>
    </row>
    <row r="9" spans="2:30" ht="18" customHeight="1">
      <c r="B9" s="180"/>
      <c r="C9" s="15"/>
      <c r="D9" s="2" t="s">
        <v>74</v>
      </c>
      <c r="E9" s="10"/>
      <c r="F9" s="11">
        <v>0</v>
      </c>
      <c r="G9" s="11">
        <v>0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99">
        <v>0</v>
      </c>
      <c r="P9" s="13"/>
      <c r="Q9" s="180"/>
      <c r="R9" s="15"/>
      <c r="S9" s="2" t="s">
        <v>74</v>
      </c>
      <c r="T9" s="10"/>
      <c r="U9" s="16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99">
        <v>0</v>
      </c>
    </row>
    <row r="10" spans="2:30" ht="18" customHeight="1">
      <c r="B10" s="180"/>
      <c r="C10" s="15"/>
      <c r="D10" s="2" t="s">
        <v>75</v>
      </c>
      <c r="E10" s="10"/>
      <c r="F10" s="11">
        <v>0</v>
      </c>
      <c r="G10" s="11">
        <v>0</v>
      </c>
      <c r="H10" s="17">
        <v>0</v>
      </c>
      <c r="I10" s="11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99">
        <v>3</v>
      </c>
      <c r="P10" s="13"/>
      <c r="Q10" s="180"/>
      <c r="R10" s="15"/>
      <c r="S10" s="2" t="s">
        <v>75</v>
      </c>
      <c r="T10" s="10"/>
      <c r="U10" s="14">
        <v>0</v>
      </c>
      <c r="V10" s="11">
        <v>0</v>
      </c>
      <c r="W10" s="11">
        <v>0</v>
      </c>
      <c r="X10" s="17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99">
        <v>2</v>
      </c>
    </row>
    <row r="11" spans="2:30" ht="18" customHeight="1">
      <c r="B11" s="180"/>
      <c r="C11" s="15"/>
      <c r="D11" s="2" t="s">
        <v>76</v>
      </c>
      <c r="E11" s="10"/>
      <c r="F11" s="17">
        <v>1</v>
      </c>
      <c r="G11" s="17">
        <v>0</v>
      </c>
      <c r="H11" s="11">
        <v>0</v>
      </c>
      <c r="I11" s="11">
        <v>0</v>
      </c>
      <c r="J11" s="12">
        <v>0</v>
      </c>
      <c r="K11" s="12">
        <v>0</v>
      </c>
      <c r="L11" s="12">
        <v>2</v>
      </c>
      <c r="M11" s="12">
        <v>0</v>
      </c>
      <c r="N11" s="12">
        <v>0</v>
      </c>
      <c r="O11" s="99">
        <v>0</v>
      </c>
      <c r="P11" s="13"/>
      <c r="Q11" s="180"/>
      <c r="R11" s="15"/>
      <c r="S11" s="2" t="s">
        <v>76</v>
      </c>
      <c r="T11" s="10"/>
      <c r="U11" s="16">
        <v>1</v>
      </c>
      <c r="V11" s="17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4</v>
      </c>
      <c r="AB11" s="11">
        <v>0</v>
      </c>
      <c r="AC11" s="11">
        <v>0</v>
      </c>
      <c r="AD11" s="99">
        <v>0</v>
      </c>
    </row>
    <row r="12" spans="2:30" ht="18" customHeight="1">
      <c r="B12" s="180"/>
      <c r="C12" s="15"/>
      <c r="D12" s="2" t="s">
        <v>77</v>
      </c>
      <c r="E12" s="10"/>
      <c r="F12" s="11">
        <v>0</v>
      </c>
      <c r="G12" s="11">
        <v>0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99">
        <v>0</v>
      </c>
      <c r="P12" s="13"/>
      <c r="Q12" s="180"/>
      <c r="R12" s="15"/>
      <c r="S12" s="2" t="s">
        <v>77</v>
      </c>
      <c r="T12" s="10"/>
      <c r="U12" s="16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99">
        <v>0</v>
      </c>
    </row>
    <row r="13" spans="2:30" ht="18" customHeight="1">
      <c r="B13" s="180"/>
      <c r="C13" s="15"/>
      <c r="D13" s="2" t="s">
        <v>415</v>
      </c>
      <c r="E13" s="10"/>
      <c r="F13" s="11">
        <v>0</v>
      </c>
      <c r="G13" s="11">
        <v>0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99">
        <v>0</v>
      </c>
      <c r="P13" s="13"/>
      <c r="Q13" s="180"/>
      <c r="R13" s="15"/>
      <c r="S13" s="2" t="s">
        <v>415</v>
      </c>
      <c r="T13" s="10"/>
      <c r="U13" s="16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99">
        <v>0</v>
      </c>
    </row>
    <row r="14" spans="2:30" ht="18" customHeight="1">
      <c r="B14" s="180"/>
      <c r="C14" s="15"/>
      <c r="D14" s="2" t="s">
        <v>414</v>
      </c>
      <c r="E14" s="10"/>
      <c r="F14" s="11">
        <v>0</v>
      </c>
      <c r="G14" s="11">
        <v>0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99">
        <v>0</v>
      </c>
      <c r="P14" s="13"/>
      <c r="Q14" s="180"/>
      <c r="R14" s="15"/>
      <c r="S14" s="2" t="s">
        <v>414</v>
      </c>
      <c r="T14" s="1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99">
        <v>0</v>
      </c>
    </row>
    <row r="15" spans="2:30" ht="18" customHeight="1">
      <c r="B15" s="180"/>
      <c r="C15" s="15"/>
      <c r="D15" s="2" t="s">
        <v>78</v>
      </c>
      <c r="E15" s="10"/>
      <c r="F15" s="11">
        <v>0</v>
      </c>
      <c r="G15" s="11">
        <v>0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99">
        <v>0</v>
      </c>
      <c r="P15" s="13"/>
      <c r="Q15" s="180"/>
      <c r="R15" s="15"/>
      <c r="S15" s="2" t="s">
        <v>78</v>
      </c>
      <c r="T15" s="10"/>
      <c r="U15" s="16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99">
        <v>0</v>
      </c>
    </row>
    <row r="16" spans="2:30" ht="18" customHeight="1">
      <c r="B16" s="180"/>
      <c r="C16" s="15"/>
      <c r="D16" s="2" t="s">
        <v>79</v>
      </c>
      <c r="E16" s="10"/>
      <c r="F16" s="17">
        <v>118</v>
      </c>
      <c r="G16" s="17">
        <v>94</v>
      </c>
      <c r="H16" s="17">
        <v>136</v>
      </c>
      <c r="I16" s="11">
        <v>156</v>
      </c>
      <c r="J16" s="12">
        <v>166</v>
      </c>
      <c r="K16" s="12">
        <v>237</v>
      </c>
      <c r="L16" s="12">
        <v>211</v>
      </c>
      <c r="M16" s="12">
        <v>193</v>
      </c>
      <c r="N16" s="12">
        <v>232</v>
      </c>
      <c r="O16" s="99">
        <v>189</v>
      </c>
      <c r="P16" s="13"/>
      <c r="Q16" s="180"/>
      <c r="R16" s="15"/>
      <c r="S16" s="2" t="s">
        <v>79</v>
      </c>
      <c r="T16" s="10"/>
      <c r="U16" s="14">
        <v>88</v>
      </c>
      <c r="V16" s="17">
        <v>71</v>
      </c>
      <c r="W16" s="17">
        <v>94</v>
      </c>
      <c r="X16" s="17">
        <v>114</v>
      </c>
      <c r="Y16" s="11">
        <v>131</v>
      </c>
      <c r="Z16" s="11">
        <v>186</v>
      </c>
      <c r="AA16" s="11">
        <v>153</v>
      </c>
      <c r="AB16" s="11">
        <v>166</v>
      </c>
      <c r="AC16" s="11">
        <v>195</v>
      </c>
      <c r="AD16" s="99">
        <v>150</v>
      </c>
    </row>
    <row r="17" spans="2:30" ht="18" customHeight="1">
      <c r="B17" s="180"/>
      <c r="C17" s="15"/>
      <c r="D17" s="2" t="s">
        <v>80</v>
      </c>
      <c r="E17" s="10"/>
      <c r="F17" s="11">
        <v>0</v>
      </c>
      <c r="G17" s="11">
        <v>1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99">
        <v>0</v>
      </c>
      <c r="P17" s="13"/>
      <c r="Q17" s="180"/>
      <c r="R17" s="15"/>
      <c r="S17" s="2" t="s">
        <v>80</v>
      </c>
      <c r="T17" s="10"/>
      <c r="U17" s="16">
        <v>0</v>
      </c>
      <c r="V17" s="11">
        <v>1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99">
        <v>0</v>
      </c>
    </row>
    <row r="18" spans="2:30" ht="18" customHeight="1">
      <c r="B18" s="180"/>
      <c r="C18" s="15"/>
      <c r="D18" s="2" t="s">
        <v>376</v>
      </c>
      <c r="E18" s="10"/>
      <c r="F18" s="11">
        <v>0</v>
      </c>
      <c r="G18" s="11">
        <v>0</v>
      </c>
      <c r="H18" s="11">
        <v>0</v>
      </c>
      <c r="I18" s="11">
        <v>0</v>
      </c>
      <c r="J18" s="12">
        <v>0</v>
      </c>
      <c r="K18" s="12">
        <v>0</v>
      </c>
      <c r="L18" s="12">
        <v>3</v>
      </c>
      <c r="M18" s="12">
        <v>0</v>
      </c>
      <c r="N18" s="12">
        <v>0</v>
      </c>
      <c r="O18" s="99">
        <v>0</v>
      </c>
      <c r="P18" s="13"/>
      <c r="Q18" s="180"/>
      <c r="R18" s="15"/>
      <c r="S18" s="2" t="s">
        <v>376</v>
      </c>
      <c r="T18" s="10"/>
      <c r="U18" s="16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99">
        <v>0</v>
      </c>
    </row>
    <row r="19" spans="2:30" ht="18" customHeight="1">
      <c r="B19" s="180"/>
      <c r="C19" s="15"/>
      <c r="D19" s="2" t="s">
        <v>81</v>
      </c>
      <c r="E19" s="10"/>
      <c r="F19" s="11">
        <v>0</v>
      </c>
      <c r="G19" s="11">
        <v>0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99">
        <v>0</v>
      </c>
      <c r="P19" s="13"/>
      <c r="Q19" s="180"/>
      <c r="R19" s="15"/>
      <c r="S19" s="2" t="s">
        <v>81</v>
      </c>
      <c r="T19" s="10"/>
      <c r="U19" s="16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99">
        <v>0</v>
      </c>
    </row>
    <row r="20" spans="2:30" ht="18" customHeight="1">
      <c r="B20" s="180"/>
      <c r="C20" s="15"/>
      <c r="D20" s="2" t="s">
        <v>82</v>
      </c>
      <c r="E20" s="10"/>
      <c r="F20" s="11">
        <v>0</v>
      </c>
      <c r="G20" s="11">
        <v>0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99">
        <v>0</v>
      </c>
      <c r="P20" s="13"/>
      <c r="Q20" s="180"/>
      <c r="R20" s="15"/>
      <c r="S20" s="2" t="s">
        <v>82</v>
      </c>
      <c r="T20" s="10"/>
      <c r="U20" s="16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99">
        <v>0</v>
      </c>
    </row>
    <row r="21" spans="2:30" ht="18" customHeight="1">
      <c r="B21" s="180"/>
      <c r="C21" s="15"/>
      <c r="D21" s="2" t="s">
        <v>83</v>
      </c>
      <c r="E21" s="10"/>
      <c r="F21" s="11">
        <v>0</v>
      </c>
      <c r="G21" s="11">
        <v>0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99">
        <v>0</v>
      </c>
      <c r="P21" s="13"/>
      <c r="Q21" s="180"/>
      <c r="R21" s="15"/>
      <c r="S21" s="2" t="s">
        <v>83</v>
      </c>
      <c r="T21" s="10"/>
      <c r="U21" s="16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99">
        <v>0</v>
      </c>
    </row>
    <row r="22" spans="2:30" ht="18" customHeight="1">
      <c r="B22" s="180"/>
      <c r="C22" s="15"/>
      <c r="D22" s="2" t="s">
        <v>84</v>
      </c>
      <c r="E22" s="10"/>
      <c r="F22" s="17">
        <v>3</v>
      </c>
      <c r="G22" s="11">
        <v>4</v>
      </c>
      <c r="H22" s="17">
        <v>3</v>
      </c>
      <c r="I22" s="11">
        <v>0</v>
      </c>
      <c r="J22" s="12">
        <v>0</v>
      </c>
      <c r="K22" s="12">
        <v>1</v>
      </c>
      <c r="L22" s="12">
        <v>0</v>
      </c>
      <c r="M22" s="12">
        <v>0</v>
      </c>
      <c r="N22" s="12">
        <v>1</v>
      </c>
      <c r="O22" s="99">
        <v>2</v>
      </c>
      <c r="P22" s="13"/>
      <c r="Q22" s="180"/>
      <c r="R22" s="15"/>
      <c r="S22" s="2" t="s">
        <v>84</v>
      </c>
      <c r="T22" s="10"/>
      <c r="U22" s="14">
        <v>4</v>
      </c>
      <c r="V22" s="17">
        <v>4</v>
      </c>
      <c r="W22" s="11">
        <v>3</v>
      </c>
      <c r="X22" s="17">
        <v>0</v>
      </c>
      <c r="Y22" s="11">
        <v>0</v>
      </c>
      <c r="Z22" s="11">
        <v>1</v>
      </c>
      <c r="AA22" s="11">
        <v>0</v>
      </c>
      <c r="AB22" s="11">
        <v>0</v>
      </c>
      <c r="AC22" s="11">
        <v>2</v>
      </c>
      <c r="AD22" s="99">
        <v>1</v>
      </c>
    </row>
    <row r="23" spans="2:30" ht="18" customHeight="1">
      <c r="B23" s="180"/>
      <c r="C23" s="15"/>
      <c r="D23" s="2" t="s">
        <v>85</v>
      </c>
      <c r="E23" s="10"/>
      <c r="F23" s="11">
        <v>1</v>
      </c>
      <c r="G23" s="11">
        <v>2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99">
        <v>1</v>
      </c>
      <c r="P23" s="13"/>
      <c r="Q23" s="180"/>
      <c r="R23" s="15"/>
      <c r="S23" s="2" t="s">
        <v>85</v>
      </c>
      <c r="T23" s="10"/>
      <c r="U23" s="16">
        <v>1</v>
      </c>
      <c r="V23" s="11">
        <v>5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99">
        <v>0</v>
      </c>
    </row>
    <row r="24" spans="2:30" ht="18" customHeight="1">
      <c r="B24" s="180"/>
      <c r="C24" s="15"/>
      <c r="D24" s="2" t="s">
        <v>408</v>
      </c>
      <c r="E24" s="10"/>
      <c r="F24" s="17">
        <v>41</v>
      </c>
      <c r="G24" s="17">
        <v>29</v>
      </c>
      <c r="H24" s="17">
        <v>66</v>
      </c>
      <c r="I24" s="11">
        <v>78</v>
      </c>
      <c r="J24" s="12">
        <v>91</v>
      </c>
      <c r="K24" s="12">
        <v>92</v>
      </c>
      <c r="L24" s="12">
        <v>112</v>
      </c>
      <c r="M24" s="12">
        <v>121</v>
      </c>
      <c r="N24" s="12">
        <v>119</v>
      </c>
      <c r="O24" s="99">
        <v>99</v>
      </c>
      <c r="P24" s="13"/>
      <c r="Q24" s="180"/>
      <c r="R24" s="15"/>
      <c r="S24" s="2" t="s">
        <v>408</v>
      </c>
      <c r="T24" s="10"/>
      <c r="U24" s="14">
        <v>42</v>
      </c>
      <c r="V24" s="17">
        <v>25</v>
      </c>
      <c r="W24" s="17">
        <v>56</v>
      </c>
      <c r="X24" s="17">
        <v>69</v>
      </c>
      <c r="Y24" s="11">
        <v>79</v>
      </c>
      <c r="Z24" s="11">
        <v>81</v>
      </c>
      <c r="AA24" s="11">
        <v>108</v>
      </c>
      <c r="AB24" s="11">
        <v>106</v>
      </c>
      <c r="AC24" s="11">
        <v>109</v>
      </c>
      <c r="AD24" s="99">
        <v>92</v>
      </c>
    </row>
    <row r="25" spans="2:30" ht="18" customHeight="1">
      <c r="B25" s="180"/>
      <c r="C25" s="15"/>
      <c r="D25" s="2" t="s">
        <v>86</v>
      </c>
      <c r="E25" s="10"/>
      <c r="F25" s="17">
        <v>316</v>
      </c>
      <c r="G25" s="17">
        <v>335</v>
      </c>
      <c r="H25" s="17">
        <v>541</v>
      </c>
      <c r="I25" s="11">
        <v>501</v>
      </c>
      <c r="J25" s="12">
        <v>775</v>
      </c>
      <c r="K25" s="12">
        <v>943</v>
      </c>
      <c r="L25" s="12">
        <v>926</v>
      </c>
      <c r="M25" s="12">
        <v>878</v>
      </c>
      <c r="N25" s="12">
        <v>773</v>
      </c>
      <c r="O25" s="99">
        <v>625</v>
      </c>
      <c r="P25" s="13"/>
      <c r="Q25" s="180"/>
      <c r="R25" s="15"/>
      <c r="S25" s="2" t="s">
        <v>86</v>
      </c>
      <c r="T25" s="10"/>
      <c r="U25" s="14">
        <v>277</v>
      </c>
      <c r="V25" s="17">
        <v>271</v>
      </c>
      <c r="W25" s="17">
        <v>428</v>
      </c>
      <c r="X25" s="17">
        <v>399</v>
      </c>
      <c r="Y25" s="11">
        <v>546</v>
      </c>
      <c r="Z25" s="11">
        <v>687</v>
      </c>
      <c r="AA25" s="11">
        <v>653</v>
      </c>
      <c r="AB25" s="11">
        <v>657</v>
      </c>
      <c r="AC25" s="11">
        <v>568</v>
      </c>
      <c r="AD25" s="99">
        <v>491</v>
      </c>
    </row>
    <row r="26" spans="2:30" ht="18" customHeight="1">
      <c r="B26" s="37"/>
      <c r="C26" s="15"/>
      <c r="D26" s="2" t="s">
        <v>345</v>
      </c>
      <c r="E26" s="10"/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99">
        <v>0</v>
      </c>
      <c r="P26" s="13"/>
      <c r="Q26" s="37"/>
      <c r="R26" s="15"/>
      <c r="S26" s="2" t="s">
        <v>345</v>
      </c>
      <c r="T26" s="10"/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99">
        <v>0</v>
      </c>
    </row>
    <row r="27" spans="2:30" ht="18" customHeight="1">
      <c r="B27" s="179" t="s">
        <v>105</v>
      </c>
      <c r="C27" s="9"/>
      <c r="D27" s="2" t="s">
        <v>87</v>
      </c>
      <c r="E27" s="10"/>
      <c r="F27" s="17">
        <v>0</v>
      </c>
      <c r="G27" s="11">
        <v>0</v>
      </c>
      <c r="H27" s="11">
        <v>0</v>
      </c>
      <c r="I27" s="11">
        <v>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99">
        <v>0</v>
      </c>
      <c r="P27" s="13"/>
      <c r="Q27" s="179" t="s">
        <v>105</v>
      </c>
      <c r="R27" s="9"/>
      <c r="S27" s="2" t="s">
        <v>87</v>
      </c>
      <c r="T27" s="10"/>
      <c r="U27" s="16">
        <v>0</v>
      </c>
      <c r="V27" s="17">
        <v>0</v>
      </c>
      <c r="W27" s="11">
        <v>0</v>
      </c>
      <c r="X27" s="11">
        <v>1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99">
        <v>0</v>
      </c>
    </row>
    <row r="28" spans="2:30" ht="18" customHeight="1">
      <c r="B28" s="180"/>
      <c r="C28" s="15"/>
      <c r="D28" s="2" t="s">
        <v>88</v>
      </c>
      <c r="E28" s="10"/>
      <c r="F28" s="11">
        <v>0</v>
      </c>
      <c r="G28" s="17">
        <v>0</v>
      </c>
      <c r="H28" s="11">
        <v>0</v>
      </c>
      <c r="I28" s="11">
        <v>1</v>
      </c>
      <c r="J28" s="12">
        <v>0</v>
      </c>
      <c r="K28" s="12">
        <v>0</v>
      </c>
      <c r="L28" s="12">
        <v>1</v>
      </c>
      <c r="M28" s="12">
        <v>1</v>
      </c>
      <c r="N28" s="12">
        <v>0</v>
      </c>
      <c r="O28" s="99">
        <v>0</v>
      </c>
      <c r="P28" s="13"/>
      <c r="Q28" s="180"/>
      <c r="R28" s="15"/>
      <c r="S28" s="2" t="s">
        <v>88</v>
      </c>
      <c r="T28" s="10"/>
      <c r="U28" s="16">
        <v>0</v>
      </c>
      <c r="V28" s="11">
        <v>0</v>
      </c>
      <c r="W28" s="17">
        <v>0</v>
      </c>
      <c r="X28" s="11">
        <v>1</v>
      </c>
      <c r="Y28" s="11">
        <v>0</v>
      </c>
      <c r="Z28" s="11">
        <v>0</v>
      </c>
      <c r="AA28" s="11">
        <v>1</v>
      </c>
      <c r="AB28" s="11">
        <v>2</v>
      </c>
      <c r="AC28" s="11">
        <v>0</v>
      </c>
      <c r="AD28" s="99">
        <v>0</v>
      </c>
    </row>
    <row r="29" spans="2:30" ht="18" customHeight="1">
      <c r="B29" s="180"/>
      <c r="C29" s="15"/>
      <c r="D29" s="2" t="s">
        <v>89</v>
      </c>
      <c r="E29" s="10"/>
      <c r="F29" s="17">
        <v>7</v>
      </c>
      <c r="G29" s="17">
        <v>5</v>
      </c>
      <c r="H29" s="17">
        <v>1</v>
      </c>
      <c r="I29" s="11">
        <v>6</v>
      </c>
      <c r="J29" s="12">
        <v>5</v>
      </c>
      <c r="K29" s="12">
        <v>10</v>
      </c>
      <c r="L29" s="12">
        <v>5</v>
      </c>
      <c r="M29" s="12">
        <v>13</v>
      </c>
      <c r="N29" s="12">
        <v>7</v>
      </c>
      <c r="O29" s="99">
        <v>1</v>
      </c>
      <c r="P29" s="13"/>
      <c r="Q29" s="180"/>
      <c r="R29" s="15"/>
      <c r="S29" s="2" t="s">
        <v>89</v>
      </c>
      <c r="T29" s="10"/>
      <c r="U29" s="14">
        <v>10</v>
      </c>
      <c r="V29" s="17">
        <v>6</v>
      </c>
      <c r="W29" s="17">
        <v>1</v>
      </c>
      <c r="X29" s="17">
        <v>9</v>
      </c>
      <c r="Y29" s="11">
        <v>7</v>
      </c>
      <c r="Z29" s="11">
        <v>20</v>
      </c>
      <c r="AA29" s="11">
        <v>7</v>
      </c>
      <c r="AB29" s="11">
        <v>20</v>
      </c>
      <c r="AC29" s="11">
        <v>6</v>
      </c>
      <c r="AD29" s="99">
        <v>2</v>
      </c>
    </row>
    <row r="30" spans="2:30" ht="18" customHeight="1">
      <c r="B30" s="180"/>
      <c r="C30" s="15"/>
      <c r="D30" s="2" t="s">
        <v>90</v>
      </c>
      <c r="E30" s="10"/>
      <c r="F30" s="11">
        <v>4</v>
      </c>
      <c r="G30" s="11">
        <v>1</v>
      </c>
      <c r="H30" s="11">
        <v>1</v>
      </c>
      <c r="I30" s="11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99">
        <v>0</v>
      </c>
      <c r="P30" s="13"/>
      <c r="Q30" s="180"/>
      <c r="R30" s="15"/>
      <c r="S30" s="2" t="s">
        <v>90</v>
      </c>
      <c r="T30" s="10"/>
      <c r="U30" s="16">
        <v>4</v>
      </c>
      <c r="V30" s="11">
        <v>0</v>
      </c>
      <c r="W30" s="11">
        <v>1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99">
        <v>0</v>
      </c>
    </row>
    <row r="31" spans="2:30" ht="18" customHeight="1">
      <c r="B31" s="180"/>
      <c r="C31" s="15"/>
      <c r="D31" s="2" t="s">
        <v>91</v>
      </c>
      <c r="E31" s="10"/>
      <c r="F31" s="11">
        <v>0</v>
      </c>
      <c r="G31" s="11">
        <v>0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99">
        <v>0</v>
      </c>
      <c r="P31" s="13"/>
      <c r="Q31" s="180"/>
      <c r="R31" s="15"/>
      <c r="S31" s="2" t="s">
        <v>91</v>
      </c>
      <c r="T31" s="10"/>
      <c r="U31" s="16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99">
        <v>0</v>
      </c>
    </row>
    <row r="32" spans="2:30" ht="18" customHeight="1">
      <c r="B32" s="180"/>
      <c r="C32" s="15"/>
      <c r="D32" s="2" t="s">
        <v>92</v>
      </c>
      <c r="E32" s="10"/>
      <c r="F32" s="11">
        <v>0</v>
      </c>
      <c r="G32" s="11">
        <v>0</v>
      </c>
      <c r="H32" s="11">
        <v>0</v>
      </c>
      <c r="I32" s="11">
        <v>1</v>
      </c>
      <c r="J32" s="12">
        <v>0</v>
      </c>
      <c r="K32" s="12">
        <v>0</v>
      </c>
      <c r="L32" s="12">
        <v>0</v>
      </c>
      <c r="M32" s="12">
        <v>0</v>
      </c>
      <c r="N32" s="12">
        <v>2</v>
      </c>
      <c r="O32" s="99">
        <v>1</v>
      </c>
      <c r="P32" s="13"/>
      <c r="Q32" s="180"/>
      <c r="R32" s="15"/>
      <c r="S32" s="2" t="s">
        <v>92</v>
      </c>
      <c r="T32" s="10"/>
      <c r="U32" s="16">
        <v>0</v>
      </c>
      <c r="V32" s="11">
        <v>0</v>
      </c>
      <c r="W32" s="11">
        <v>0</v>
      </c>
      <c r="X32" s="11">
        <v>1</v>
      </c>
      <c r="Y32" s="11">
        <v>0</v>
      </c>
      <c r="Z32" s="11">
        <v>0</v>
      </c>
      <c r="AA32" s="11">
        <v>0</v>
      </c>
      <c r="AB32" s="11">
        <v>0</v>
      </c>
      <c r="AC32" s="11">
        <v>2</v>
      </c>
      <c r="AD32" s="99">
        <v>0</v>
      </c>
    </row>
    <row r="33" spans="2:30" ht="18" customHeight="1">
      <c r="B33" s="180"/>
      <c r="C33" s="15"/>
      <c r="D33" s="2" t="s">
        <v>93</v>
      </c>
      <c r="E33" s="10"/>
      <c r="F33" s="11">
        <v>0</v>
      </c>
      <c r="G33" s="11">
        <v>0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99">
        <v>0</v>
      </c>
      <c r="P33" s="13"/>
      <c r="Q33" s="180"/>
      <c r="R33" s="15"/>
      <c r="S33" s="2" t="s">
        <v>93</v>
      </c>
      <c r="T33" s="10"/>
      <c r="U33" s="16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99">
        <v>0</v>
      </c>
    </row>
    <row r="34" spans="2:30" ht="18" customHeight="1">
      <c r="B34" s="180"/>
      <c r="C34" s="15"/>
      <c r="D34" s="2" t="s">
        <v>94</v>
      </c>
      <c r="E34" s="10"/>
      <c r="F34" s="11">
        <v>0</v>
      </c>
      <c r="G34" s="11">
        <v>0</v>
      </c>
      <c r="H34" s="11">
        <v>0</v>
      </c>
      <c r="I34" s="11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99">
        <v>0</v>
      </c>
      <c r="P34" s="13"/>
      <c r="Q34" s="180"/>
      <c r="R34" s="15"/>
      <c r="S34" s="2" t="s">
        <v>94</v>
      </c>
      <c r="T34" s="10"/>
      <c r="U34" s="16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99">
        <v>0</v>
      </c>
    </row>
    <row r="35" spans="2:30" ht="18" customHeight="1">
      <c r="B35" s="180"/>
      <c r="C35" s="15"/>
      <c r="D35" s="2" t="s">
        <v>95</v>
      </c>
      <c r="E35" s="10"/>
      <c r="F35" s="11">
        <v>0</v>
      </c>
      <c r="G35" s="11">
        <v>0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99">
        <v>0</v>
      </c>
      <c r="P35" s="13"/>
      <c r="Q35" s="180"/>
      <c r="R35" s="15"/>
      <c r="S35" s="2" t="s">
        <v>95</v>
      </c>
      <c r="T35" s="10"/>
      <c r="U35" s="16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99">
        <v>0</v>
      </c>
    </row>
    <row r="36" spans="2:30" ht="18" customHeight="1">
      <c r="B36" s="180"/>
      <c r="C36" s="15"/>
      <c r="D36" s="2" t="s">
        <v>96</v>
      </c>
      <c r="E36" s="10"/>
      <c r="F36" s="17">
        <v>0</v>
      </c>
      <c r="G36" s="17">
        <v>0</v>
      </c>
      <c r="H36" s="17">
        <v>0</v>
      </c>
      <c r="I36" s="11">
        <v>0</v>
      </c>
      <c r="J36" s="12">
        <v>1</v>
      </c>
      <c r="K36" s="12">
        <v>0</v>
      </c>
      <c r="L36" s="12">
        <v>1</v>
      </c>
      <c r="M36" s="12">
        <v>3</v>
      </c>
      <c r="N36" s="12">
        <v>0</v>
      </c>
      <c r="O36" s="99">
        <v>0</v>
      </c>
      <c r="P36" s="13"/>
      <c r="Q36" s="180"/>
      <c r="R36" s="15"/>
      <c r="S36" s="2" t="s">
        <v>96</v>
      </c>
      <c r="T36" s="10"/>
      <c r="U36" s="14">
        <v>0</v>
      </c>
      <c r="V36" s="17">
        <v>0</v>
      </c>
      <c r="W36" s="17">
        <v>0</v>
      </c>
      <c r="X36" s="17">
        <v>0</v>
      </c>
      <c r="Y36" s="11">
        <v>1</v>
      </c>
      <c r="Z36" s="11">
        <v>0</v>
      </c>
      <c r="AA36" s="11">
        <v>1</v>
      </c>
      <c r="AB36" s="11">
        <v>6</v>
      </c>
      <c r="AC36" s="11">
        <v>0</v>
      </c>
      <c r="AD36" s="99">
        <v>0</v>
      </c>
    </row>
    <row r="37" spans="2:30" ht="18" customHeight="1">
      <c r="B37" s="180"/>
      <c r="C37" s="15"/>
      <c r="D37" s="2" t="s">
        <v>97</v>
      </c>
      <c r="E37" s="10"/>
      <c r="F37" s="11">
        <v>0</v>
      </c>
      <c r="G37" s="11">
        <v>0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99">
        <v>0</v>
      </c>
      <c r="P37" s="13"/>
      <c r="Q37" s="180"/>
      <c r="R37" s="15"/>
      <c r="S37" s="2" t="s">
        <v>97</v>
      </c>
      <c r="T37" s="10"/>
      <c r="U37" s="16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99">
        <v>0</v>
      </c>
    </row>
    <row r="38" spans="2:30" ht="18" customHeight="1">
      <c r="B38" s="180"/>
      <c r="C38" s="15"/>
      <c r="D38" s="2" t="s">
        <v>98</v>
      </c>
      <c r="E38" s="10"/>
      <c r="F38" s="11">
        <v>0</v>
      </c>
      <c r="G38" s="11">
        <v>0</v>
      </c>
      <c r="H38" s="11">
        <v>0</v>
      </c>
      <c r="I38" s="11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99">
        <v>0</v>
      </c>
      <c r="P38" s="13"/>
      <c r="Q38" s="180"/>
      <c r="R38" s="15"/>
      <c r="S38" s="2" t="s">
        <v>98</v>
      </c>
      <c r="T38" s="10"/>
      <c r="U38" s="16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99">
        <v>0</v>
      </c>
    </row>
    <row r="39" spans="2:30" ht="18" customHeight="1">
      <c r="B39" s="180"/>
      <c r="C39" s="15"/>
      <c r="D39" s="2" t="s">
        <v>99</v>
      </c>
      <c r="E39" s="10"/>
      <c r="F39" s="11">
        <v>0</v>
      </c>
      <c r="G39" s="11">
        <v>0</v>
      </c>
      <c r="H39" s="11">
        <v>0</v>
      </c>
      <c r="I39" s="11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99">
        <v>0</v>
      </c>
      <c r="P39" s="13"/>
      <c r="Q39" s="180"/>
      <c r="R39" s="15"/>
      <c r="S39" s="2" t="s">
        <v>99</v>
      </c>
      <c r="T39" s="10"/>
      <c r="U39" s="16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99">
        <v>0</v>
      </c>
    </row>
    <row r="40" spans="2:30" ht="18" customHeight="1">
      <c r="B40" s="180"/>
      <c r="C40" s="15"/>
      <c r="D40" s="2" t="s">
        <v>100</v>
      </c>
      <c r="E40" s="10"/>
      <c r="F40" s="11">
        <v>0</v>
      </c>
      <c r="G40" s="11">
        <v>0</v>
      </c>
      <c r="H40" s="11">
        <v>0</v>
      </c>
      <c r="I40" s="11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99">
        <v>1</v>
      </c>
      <c r="P40" s="13"/>
      <c r="Q40" s="180"/>
      <c r="R40" s="15"/>
      <c r="S40" s="2" t="s">
        <v>100</v>
      </c>
      <c r="T40" s="10"/>
      <c r="U40" s="16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99">
        <v>1</v>
      </c>
    </row>
    <row r="41" spans="2:30" ht="18" customHeight="1">
      <c r="B41" s="180"/>
      <c r="C41" s="15"/>
      <c r="D41" s="2" t="s">
        <v>377</v>
      </c>
      <c r="E41" s="10"/>
      <c r="F41" s="19" t="s">
        <v>340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99">
        <v>0</v>
      </c>
      <c r="P41" s="13"/>
      <c r="Q41" s="180"/>
      <c r="R41" s="15"/>
      <c r="S41" s="2" t="s">
        <v>377</v>
      </c>
      <c r="T41" s="10"/>
      <c r="U41" s="19" t="s">
        <v>340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99">
        <v>0</v>
      </c>
    </row>
    <row r="42" spans="2:30" ht="18" customHeight="1">
      <c r="B42" s="180"/>
      <c r="C42" s="15"/>
      <c r="D42" s="2" t="s">
        <v>101</v>
      </c>
      <c r="E42" s="10"/>
      <c r="F42" s="11">
        <v>0</v>
      </c>
      <c r="G42" s="11">
        <v>0</v>
      </c>
      <c r="H42" s="11">
        <v>0</v>
      </c>
      <c r="I42" s="11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99">
        <v>0</v>
      </c>
      <c r="P42" s="13"/>
      <c r="Q42" s="180"/>
      <c r="R42" s="15"/>
      <c r="S42" s="2" t="s">
        <v>101</v>
      </c>
      <c r="T42" s="10"/>
      <c r="U42" s="16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99">
        <v>0</v>
      </c>
    </row>
    <row r="43" spans="2:30" ht="18" customHeight="1">
      <c r="B43" s="180"/>
      <c r="C43" s="15"/>
      <c r="D43" s="2" t="s">
        <v>102</v>
      </c>
      <c r="E43" s="10"/>
      <c r="F43" s="17">
        <v>14</v>
      </c>
      <c r="G43" s="17">
        <v>17</v>
      </c>
      <c r="H43" s="17">
        <v>9</v>
      </c>
      <c r="I43" s="11">
        <v>13</v>
      </c>
      <c r="J43" s="11">
        <v>10</v>
      </c>
      <c r="K43" s="11">
        <v>11</v>
      </c>
      <c r="L43" s="11">
        <v>8</v>
      </c>
      <c r="M43" s="11">
        <v>12</v>
      </c>
      <c r="N43" s="11">
        <v>9</v>
      </c>
      <c r="O43" s="99">
        <v>6</v>
      </c>
      <c r="P43" s="16"/>
      <c r="Q43" s="180"/>
      <c r="R43" s="15"/>
      <c r="S43" s="2" t="s">
        <v>102</v>
      </c>
      <c r="T43" s="10"/>
      <c r="U43" s="14">
        <v>8</v>
      </c>
      <c r="V43" s="17">
        <v>21</v>
      </c>
      <c r="W43" s="17">
        <v>10</v>
      </c>
      <c r="X43" s="17">
        <v>12</v>
      </c>
      <c r="Y43" s="11">
        <v>8</v>
      </c>
      <c r="Z43" s="11">
        <v>16</v>
      </c>
      <c r="AA43" s="11">
        <v>7</v>
      </c>
      <c r="AB43" s="11">
        <v>18</v>
      </c>
      <c r="AC43" s="11">
        <v>9</v>
      </c>
      <c r="AD43" s="99">
        <v>6</v>
      </c>
    </row>
    <row r="44" spans="2:30" ht="18" customHeight="1">
      <c r="B44" s="180"/>
      <c r="C44" s="15"/>
      <c r="D44" s="2" t="s">
        <v>103</v>
      </c>
      <c r="E44" s="10"/>
      <c r="F44" s="17">
        <v>307</v>
      </c>
      <c r="G44" s="17">
        <v>359</v>
      </c>
      <c r="H44" s="17">
        <v>329</v>
      </c>
      <c r="I44" s="11">
        <v>293</v>
      </c>
      <c r="J44" s="11">
        <v>378</v>
      </c>
      <c r="K44" s="11">
        <v>386</v>
      </c>
      <c r="L44" s="11">
        <v>298</v>
      </c>
      <c r="M44" s="11">
        <v>268</v>
      </c>
      <c r="N44" s="11">
        <v>216</v>
      </c>
      <c r="O44" s="99">
        <v>183</v>
      </c>
      <c r="P44" s="16"/>
      <c r="Q44" s="180"/>
      <c r="R44" s="15"/>
      <c r="S44" s="2" t="s">
        <v>103</v>
      </c>
      <c r="T44" s="10"/>
      <c r="U44" s="14">
        <v>431</v>
      </c>
      <c r="V44" s="17">
        <v>512</v>
      </c>
      <c r="W44" s="17">
        <v>432</v>
      </c>
      <c r="X44" s="17">
        <v>426</v>
      </c>
      <c r="Y44" s="11">
        <v>532</v>
      </c>
      <c r="Z44" s="11">
        <v>563</v>
      </c>
      <c r="AA44" s="11">
        <v>406</v>
      </c>
      <c r="AB44" s="11">
        <v>362</v>
      </c>
      <c r="AC44" s="11">
        <v>273</v>
      </c>
      <c r="AD44" s="99">
        <v>258</v>
      </c>
    </row>
    <row r="45" spans="2:30" ht="18" customHeight="1">
      <c r="B45" s="180"/>
      <c r="C45" s="15"/>
      <c r="D45" s="2" t="s">
        <v>104</v>
      </c>
      <c r="E45" s="10"/>
      <c r="F45" s="17">
        <v>1</v>
      </c>
      <c r="G45" s="17">
        <v>0</v>
      </c>
      <c r="H45" s="17">
        <v>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99">
        <v>0</v>
      </c>
      <c r="P45" s="16"/>
      <c r="Q45" s="180"/>
      <c r="R45" s="15"/>
      <c r="S45" s="2" t="s">
        <v>104</v>
      </c>
      <c r="T45" s="10"/>
      <c r="U45" s="14">
        <v>1</v>
      </c>
      <c r="V45" s="17">
        <v>0</v>
      </c>
      <c r="W45" s="17">
        <v>1</v>
      </c>
      <c r="X45" s="17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99">
        <v>0</v>
      </c>
    </row>
    <row r="46" spans="2:30" ht="18" customHeight="1">
      <c r="B46" s="180"/>
      <c r="C46" s="15"/>
      <c r="D46" s="2" t="s">
        <v>399</v>
      </c>
      <c r="E46" s="10"/>
      <c r="F46" s="79" t="s">
        <v>340</v>
      </c>
      <c r="G46" s="79" t="s">
        <v>340</v>
      </c>
      <c r="H46" s="79" t="s">
        <v>340</v>
      </c>
      <c r="I46" s="19">
        <v>7</v>
      </c>
      <c r="J46" s="19">
        <v>7</v>
      </c>
      <c r="K46" s="19">
        <v>4</v>
      </c>
      <c r="L46" s="19">
        <v>6</v>
      </c>
      <c r="M46" s="19">
        <v>1</v>
      </c>
      <c r="N46" s="19">
        <v>2</v>
      </c>
      <c r="O46" s="99">
        <v>4</v>
      </c>
      <c r="P46" s="16"/>
      <c r="Q46" s="180"/>
      <c r="R46" s="15"/>
      <c r="S46" s="2" t="s">
        <v>399</v>
      </c>
      <c r="T46" s="10"/>
      <c r="U46" s="80" t="s">
        <v>340</v>
      </c>
      <c r="V46" s="79" t="s">
        <v>340</v>
      </c>
      <c r="W46" s="79" t="s">
        <v>340</v>
      </c>
      <c r="X46" s="79">
        <v>10</v>
      </c>
      <c r="Y46" s="19">
        <v>5</v>
      </c>
      <c r="Z46" s="19">
        <v>0</v>
      </c>
      <c r="AA46" s="19">
        <v>10</v>
      </c>
      <c r="AB46" s="19">
        <v>1</v>
      </c>
      <c r="AC46" s="19">
        <v>2</v>
      </c>
      <c r="AD46" s="99">
        <v>9</v>
      </c>
    </row>
    <row r="47" spans="2:30" ht="18" customHeight="1" thickBot="1">
      <c r="B47" s="181"/>
      <c r="C47" s="21"/>
      <c r="D47" s="22" t="s">
        <v>400</v>
      </c>
      <c r="E47" s="23"/>
      <c r="F47" s="40" t="s">
        <v>340</v>
      </c>
      <c r="G47" s="40" t="s">
        <v>340</v>
      </c>
      <c r="H47" s="40" t="s">
        <v>340</v>
      </c>
      <c r="I47" s="40" t="s">
        <v>340</v>
      </c>
      <c r="J47" s="40">
        <v>6</v>
      </c>
      <c r="K47" s="40">
        <v>7</v>
      </c>
      <c r="L47" s="40">
        <v>16</v>
      </c>
      <c r="M47" s="40">
        <v>14</v>
      </c>
      <c r="N47" s="40">
        <v>10</v>
      </c>
      <c r="O47" s="100">
        <v>6</v>
      </c>
      <c r="P47" s="16"/>
      <c r="Q47" s="181"/>
      <c r="R47" s="21"/>
      <c r="S47" s="22" t="s">
        <v>400</v>
      </c>
      <c r="T47" s="23"/>
      <c r="U47" s="81" t="s">
        <v>340</v>
      </c>
      <c r="V47" s="40" t="s">
        <v>340</v>
      </c>
      <c r="W47" s="40" t="s">
        <v>340</v>
      </c>
      <c r="X47" s="40" t="s">
        <v>340</v>
      </c>
      <c r="Y47" s="40">
        <v>4</v>
      </c>
      <c r="Z47" s="40">
        <v>7</v>
      </c>
      <c r="AA47" s="40">
        <v>8</v>
      </c>
      <c r="AB47" s="40">
        <v>10</v>
      </c>
      <c r="AC47" s="40">
        <v>5</v>
      </c>
      <c r="AD47" s="100">
        <v>3</v>
      </c>
    </row>
  </sheetData>
  <sheetProtection/>
  <mergeCells count="10">
    <mergeCell ref="B6:B25"/>
    <mergeCell ref="B27:B47"/>
    <mergeCell ref="B2:O2"/>
    <mergeCell ref="U4:AD4"/>
    <mergeCell ref="F4:O4"/>
    <mergeCell ref="B4:E5"/>
    <mergeCell ref="Q4:T5"/>
    <mergeCell ref="Q6:Q25"/>
    <mergeCell ref="Q27:Q47"/>
    <mergeCell ref="Q2:AD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43"/>
  <sheetViews>
    <sheetView view="pageBreakPreview" zoomScaleSheetLayoutView="100" zoomScalePageLayoutView="0" workbookViewId="0" topLeftCell="A1">
      <selection activeCell="AD22" sqref="AD22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30" width="7.00390625" style="0" customWidth="1"/>
  </cols>
  <sheetData>
    <row r="1" spans="2:17" ht="10.5">
      <c r="B1" t="s">
        <v>359</v>
      </c>
      <c r="Q1" t="s">
        <v>360</v>
      </c>
    </row>
    <row r="2" spans="2:30" s="1" customFormat="1" ht="14.25">
      <c r="B2" s="188" t="s">
        <v>388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Q2" s="188" t="s">
        <v>389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2:30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s="3" customFormat="1" ht="18" customHeight="1">
      <c r="B4" s="184" t="s">
        <v>324</v>
      </c>
      <c r="C4" s="184"/>
      <c r="D4" s="184"/>
      <c r="E4" s="185"/>
      <c r="F4" s="182" t="s">
        <v>106</v>
      </c>
      <c r="G4" s="183"/>
      <c r="H4" s="183"/>
      <c r="I4" s="183"/>
      <c r="J4" s="183"/>
      <c r="K4" s="183"/>
      <c r="L4" s="183"/>
      <c r="M4" s="183"/>
      <c r="N4" s="183"/>
      <c r="O4" s="183"/>
      <c r="P4" s="4"/>
      <c r="Q4" s="184" t="s">
        <v>325</v>
      </c>
      <c r="R4" s="184"/>
      <c r="S4" s="184"/>
      <c r="T4" s="185"/>
      <c r="U4" s="183" t="s">
        <v>315</v>
      </c>
      <c r="V4" s="183"/>
      <c r="W4" s="183"/>
      <c r="X4" s="183"/>
      <c r="Y4" s="183"/>
      <c r="Z4" s="183"/>
      <c r="AA4" s="183"/>
      <c r="AB4" s="183"/>
      <c r="AC4" s="183"/>
      <c r="AD4" s="183"/>
    </row>
    <row r="5" spans="2:30" s="3" customFormat="1" ht="18" customHeight="1">
      <c r="B5" s="186"/>
      <c r="C5" s="186"/>
      <c r="D5" s="186"/>
      <c r="E5" s="187"/>
      <c r="F5" s="39" t="s">
        <v>374</v>
      </c>
      <c r="G5" s="39" t="s">
        <v>384</v>
      </c>
      <c r="H5" s="39" t="s">
        <v>394</v>
      </c>
      <c r="I5" s="39" t="s">
        <v>397</v>
      </c>
      <c r="J5" s="39" t="s">
        <v>401</v>
      </c>
      <c r="K5" s="39" t="s">
        <v>409</v>
      </c>
      <c r="L5" s="39" t="s">
        <v>416</v>
      </c>
      <c r="M5" s="39" t="s">
        <v>419</v>
      </c>
      <c r="N5" s="39" t="s">
        <v>427</v>
      </c>
      <c r="O5" s="28" t="s">
        <v>428</v>
      </c>
      <c r="P5" s="6"/>
      <c r="Q5" s="186"/>
      <c r="R5" s="186"/>
      <c r="S5" s="186"/>
      <c r="T5" s="187"/>
      <c r="U5" s="39" t="s">
        <v>374</v>
      </c>
      <c r="V5" s="39" t="s">
        <v>384</v>
      </c>
      <c r="W5" s="39" t="s">
        <v>394</v>
      </c>
      <c r="X5" s="39" t="s">
        <v>397</v>
      </c>
      <c r="Y5" s="39" t="s">
        <v>401</v>
      </c>
      <c r="Z5" s="39" t="s">
        <v>409</v>
      </c>
      <c r="AA5" s="39" t="s">
        <v>416</v>
      </c>
      <c r="AB5" s="39" t="s">
        <v>419</v>
      </c>
      <c r="AC5" s="39" t="s">
        <v>427</v>
      </c>
      <c r="AD5" s="28" t="s">
        <v>428</v>
      </c>
    </row>
    <row r="6" spans="2:31" s="3" customFormat="1" ht="18.75" customHeight="1">
      <c r="B6" s="192" t="s">
        <v>327</v>
      </c>
      <c r="C6" s="30"/>
      <c r="D6" s="32" t="s">
        <v>328</v>
      </c>
      <c r="E6" s="50"/>
      <c r="F6" s="17">
        <v>4</v>
      </c>
      <c r="G6" s="17">
        <v>7</v>
      </c>
      <c r="H6" s="17">
        <v>3</v>
      </c>
      <c r="I6" s="17">
        <v>1</v>
      </c>
      <c r="J6" s="11">
        <v>4</v>
      </c>
      <c r="K6" s="12">
        <v>9</v>
      </c>
      <c r="L6" s="12">
        <v>7</v>
      </c>
      <c r="M6" s="12">
        <v>14</v>
      </c>
      <c r="N6" s="12">
        <v>9</v>
      </c>
      <c r="O6" s="99">
        <v>14</v>
      </c>
      <c r="P6" s="13"/>
      <c r="Q6" s="192" t="s">
        <v>327</v>
      </c>
      <c r="R6" s="30"/>
      <c r="S6" s="32" t="s">
        <v>328</v>
      </c>
      <c r="T6" s="50"/>
      <c r="U6" s="14">
        <v>7</v>
      </c>
      <c r="V6" s="17">
        <v>18</v>
      </c>
      <c r="W6" s="17">
        <v>2</v>
      </c>
      <c r="X6" s="17">
        <v>2</v>
      </c>
      <c r="Y6" s="11">
        <v>7</v>
      </c>
      <c r="Z6" s="11">
        <v>18</v>
      </c>
      <c r="AA6" s="11">
        <v>5</v>
      </c>
      <c r="AB6" s="11">
        <v>13</v>
      </c>
      <c r="AC6" s="11">
        <v>14</v>
      </c>
      <c r="AD6" s="101">
        <v>16</v>
      </c>
      <c r="AE6" s="4"/>
    </row>
    <row r="7" spans="2:31" s="3" customFormat="1" ht="18.75" customHeight="1">
      <c r="B7" s="193"/>
      <c r="C7" s="15"/>
      <c r="D7" s="2" t="s">
        <v>329</v>
      </c>
      <c r="E7" s="50"/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2">
        <v>0</v>
      </c>
      <c r="L7" s="12">
        <v>0</v>
      </c>
      <c r="M7" s="12">
        <v>0</v>
      </c>
      <c r="N7" s="12">
        <v>0</v>
      </c>
      <c r="O7" s="99">
        <v>0</v>
      </c>
      <c r="P7" s="13"/>
      <c r="Q7" s="193"/>
      <c r="R7" s="15"/>
      <c r="S7" s="2" t="s">
        <v>329</v>
      </c>
      <c r="T7" s="50"/>
      <c r="U7" s="16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99">
        <v>0</v>
      </c>
      <c r="AE7" s="4"/>
    </row>
    <row r="8" spans="2:31" s="3" customFormat="1" ht="18.75" customHeight="1">
      <c r="B8" s="193"/>
      <c r="C8" s="15"/>
      <c r="D8" s="2" t="s">
        <v>107</v>
      </c>
      <c r="E8" s="50"/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2">
        <v>0</v>
      </c>
      <c r="M8" s="12">
        <v>0</v>
      </c>
      <c r="N8" s="12">
        <v>0</v>
      </c>
      <c r="O8" s="99">
        <v>0</v>
      </c>
      <c r="P8" s="13"/>
      <c r="Q8" s="193"/>
      <c r="R8" s="15"/>
      <c r="S8" s="2" t="s">
        <v>107</v>
      </c>
      <c r="T8" s="50"/>
      <c r="U8" s="16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99">
        <v>0</v>
      </c>
      <c r="AE8" s="4"/>
    </row>
    <row r="9" spans="2:31" s="3" customFormat="1" ht="18.75" customHeight="1">
      <c r="B9" s="179" t="s">
        <v>136</v>
      </c>
      <c r="C9" s="4"/>
      <c r="D9" s="2" t="s">
        <v>108</v>
      </c>
      <c r="E9" s="50"/>
      <c r="F9" s="17">
        <v>56</v>
      </c>
      <c r="G9" s="17">
        <v>79</v>
      </c>
      <c r="H9" s="17">
        <v>85</v>
      </c>
      <c r="I9" s="17">
        <v>49</v>
      </c>
      <c r="J9" s="11">
        <v>69</v>
      </c>
      <c r="K9" s="12">
        <v>75</v>
      </c>
      <c r="L9" s="12">
        <v>84</v>
      </c>
      <c r="M9" s="12">
        <v>102</v>
      </c>
      <c r="N9" s="12">
        <v>90</v>
      </c>
      <c r="O9" s="99">
        <v>79</v>
      </c>
      <c r="P9" s="13"/>
      <c r="Q9" s="179" t="s">
        <v>136</v>
      </c>
      <c r="R9" s="4"/>
      <c r="S9" s="2" t="s">
        <v>108</v>
      </c>
      <c r="T9" s="50"/>
      <c r="U9" s="14">
        <v>68</v>
      </c>
      <c r="V9" s="17">
        <v>115</v>
      </c>
      <c r="W9" s="17">
        <v>119</v>
      </c>
      <c r="X9" s="17">
        <v>68</v>
      </c>
      <c r="Y9" s="11">
        <v>80</v>
      </c>
      <c r="Z9" s="11">
        <v>85</v>
      </c>
      <c r="AA9" s="11">
        <v>103</v>
      </c>
      <c r="AB9" s="11">
        <v>115</v>
      </c>
      <c r="AC9" s="11">
        <v>112</v>
      </c>
      <c r="AD9" s="99">
        <v>84</v>
      </c>
      <c r="AE9" s="4"/>
    </row>
    <row r="10" spans="2:31" s="3" customFormat="1" ht="18.75" customHeight="1">
      <c r="B10" s="191"/>
      <c r="C10" s="4"/>
      <c r="D10" s="2" t="s">
        <v>109</v>
      </c>
      <c r="E10" s="50"/>
      <c r="F10" s="17">
        <v>4</v>
      </c>
      <c r="G10" s="11">
        <v>2</v>
      </c>
      <c r="H10" s="17">
        <v>4</v>
      </c>
      <c r="I10" s="17">
        <v>3</v>
      </c>
      <c r="J10" s="11">
        <v>1</v>
      </c>
      <c r="K10" s="12">
        <v>5</v>
      </c>
      <c r="L10" s="12">
        <v>6</v>
      </c>
      <c r="M10" s="12">
        <v>5</v>
      </c>
      <c r="N10" s="12">
        <v>7</v>
      </c>
      <c r="O10" s="99">
        <v>9</v>
      </c>
      <c r="P10" s="13"/>
      <c r="Q10" s="191"/>
      <c r="R10" s="4"/>
      <c r="S10" s="2" t="s">
        <v>109</v>
      </c>
      <c r="T10" s="50"/>
      <c r="U10" s="14">
        <v>6</v>
      </c>
      <c r="V10" s="11">
        <v>3</v>
      </c>
      <c r="W10" s="17">
        <v>6</v>
      </c>
      <c r="X10" s="17">
        <v>5</v>
      </c>
      <c r="Y10" s="11">
        <v>5</v>
      </c>
      <c r="Z10" s="11">
        <v>16</v>
      </c>
      <c r="AA10" s="11">
        <v>9</v>
      </c>
      <c r="AB10" s="11">
        <v>7</v>
      </c>
      <c r="AC10" s="11">
        <v>9</v>
      </c>
      <c r="AD10" s="99">
        <v>12</v>
      </c>
      <c r="AE10" s="4"/>
    </row>
    <row r="11" spans="2:31" s="3" customFormat="1" ht="18.75" customHeight="1">
      <c r="B11" s="191"/>
      <c r="C11" s="33"/>
      <c r="D11" s="2" t="s">
        <v>110</v>
      </c>
      <c r="E11" s="50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2">
        <v>0</v>
      </c>
      <c r="M11" s="12">
        <v>0</v>
      </c>
      <c r="N11" s="12">
        <v>0</v>
      </c>
      <c r="O11" s="99">
        <v>0</v>
      </c>
      <c r="P11" s="13"/>
      <c r="Q11" s="191"/>
      <c r="R11" s="33"/>
      <c r="S11" s="2" t="s">
        <v>110</v>
      </c>
      <c r="T11" s="50"/>
      <c r="U11" s="16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99">
        <v>0</v>
      </c>
      <c r="AE11" s="4"/>
    </row>
    <row r="12" spans="2:31" s="3" customFormat="1" ht="18.75" customHeight="1">
      <c r="B12" s="191"/>
      <c r="C12" s="4"/>
      <c r="D12" s="2" t="s">
        <v>111</v>
      </c>
      <c r="E12" s="50"/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v>0</v>
      </c>
      <c r="L12" s="12">
        <v>0</v>
      </c>
      <c r="M12" s="12">
        <v>0</v>
      </c>
      <c r="N12" s="12">
        <v>0</v>
      </c>
      <c r="O12" s="99">
        <v>0</v>
      </c>
      <c r="P12" s="13"/>
      <c r="Q12" s="191"/>
      <c r="R12" s="4"/>
      <c r="S12" s="2" t="s">
        <v>111</v>
      </c>
      <c r="T12" s="50"/>
      <c r="U12" s="16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99">
        <v>0</v>
      </c>
      <c r="AE12" s="4"/>
    </row>
    <row r="13" spans="2:31" s="3" customFormat="1" ht="18.75" customHeight="1">
      <c r="B13" s="191"/>
      <c r="C13" s="4"/>
      <c r="D13" s="2" t="s">
        <v>112</v>
      </c>
      <c r="E13" s="50"/>
      <c r="F13" s="17">
        <v>0</v>
      </c>
      <c r="G13" s="17">
        <v>2</v>
      </c>
      <c r="H13" s="17">
        <v>1</v>
      </c>
      <c r="I13" s="17">
        <v>2</v>
      </c>
      <c r="J13" s="11">
        <v>2</v>
      </c>
      <c r="K13" s="12">
        <v>1</v>
      </c>
      <c r="L13" s="12">
        <v>0</v>
      </c>
      <c r="M13" s="12">
        <v>1</v>
      </c>
      <c r="N13" s="12">
        <v>0</v>
      </c>
      <c r="O13" s="99">
        <v>0</v>
      </c>
      <c r="P13" s="13"/>
      <c r="Q13" s="191"/>
      <c r="R13" s="4"/>
      <c r="S13" s="2" t="s">
        <v>112</v>
      </c>
      <c r="T13" s="50"/>
      <c r="U13" s="14">
        <v>0</v>
      </c>
      <c r="V13" s="17">
        <v>4</v>
      </c>
      <c r="W13" s="17">
        <v>0</v>
      </c>
      <c r="X13" s="17">
        <v>2</v>
      </c>
      <c r="Y13" s="11">
        <v>3</v>
      </c>
      <c r="Z13" s="11">
        <v>2</v>
      </c>
      <c r="AA13" s="11">
        <v>0</v>
      </c>
      <c r="AB13" s="11">
        <v>1</v>
      </c>
      <c r="AC13" s="11">
        <v>0</v>
      </c>
      <c r="AD13" s="99">
        <v>0</v>
      </c>
      <c r="AE13" s="4"/>
    </row>
    <row r="14" spans="2:31" s="3" customFormat="1" ht="18.75" customHeight="1">
      <c r="B14" s="191"/>
      <c r="C14" s="4"/>
      <c r="D14" s="2" t="s">
        <v>113</v>
      </c>
      <c r="E14" s="50"/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2">
        <v>0</v>
      </c>
      <c r="L14" s="12">
        <v>0</v>
      </c>
      <c r="M14" s="12">
        <v>0</v>
      </c>
      <c r="N14" s="12">
        <v>0</v>
      </c>
      <c r="O14" s="99">
        <v>0</v>
      </c>
      <c r="P14" s="13"/>
      <c r="Q14" s="191"/>
      <c r="R14" s="4"/>
      <c r="S14" s="2" t="s">
        <v>113</v>
      </c>
      <c r="T14" s="5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99">
        <v>0</v>
      </c>
      <c r="AE14" s="4"/>
    </row>
    <row r="15" spans="2:31" s="3" customFormat="1" ht="18.75" customHeight="1">
      <c r="B15" s="191"/>
      <c r="C15" s="4"/>
      <c r="D15" s="2" t="s">
        <v>114</v>
      </c>
      <c r="E15" s="50"/>
      <c r="F15" s="11">
        <v>0</v>
      </c>
      <c r="G15" s="11">
        <v>0</v>
      </c>
      <c r="H15" s="11">
        <v>0</v>
      </c>
      <c r="I15" s="11">
        <v>0</v>
      </c>
      <c r="J15" s="11">
        <v>1</v>
      </c>
      <c r="K15" s="12">
        <v>0</v>
      </c>
      <c r="L15" s="12">
        <v>0</v>
      </c>
      <c r="M15" s="12">
        <v>0</v>
      </c>
      <c r="N15" s="12">
        <v>0</v>
      </c>
      <c r="O15" s="99">
        <v>0</v>
      </c>
      <c r="P15" s="13"/>
      <c r="Q15" s="191"/>
      <c r="R15" s="4"/>
      <c r="S15" s="2" t="s">
        <v>114</v>
      </c>
      <c r="T15" s="50"/>
      <c r="U15" s="16">
        <v>0</v>
      </c>
      <c r="V15" s="11">
        <v>0</v>
      </c>
      <c r="W15" s="11">
        <v>0</v>
      </c>
      <c r="X15" s="11">
        <v>0</v>
      </c>
      <c r="Y15" s="11">
        <v>1</v>
      </c>
      <c r="Z15" s="11">
        <v>0</v>
      </c>
      <c r="AA15" s="11">
        <v>0</v>
      </c>
      <c r="AB15" s="11">
        <v>0</v>
      </c>
      <c r="AC15" s="11">
        <v>0</v>
      </c>
      <c r="AD15" s="99">
        <v>0</v>
      </c>
      <c r="AE15" s="4"/>
    </row>
    <row r="16" spans="2:31" s="3" customFormat="1" ht="18.75" customHeight="1">
      <c r="B16" s="191"/>
      <c r="C16" s="33"/>
      <c r="D16" s="2" t="s">
        <v>115</v>
      </c>
      <c r="E16" s="50"/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v>0</v>
      </c>
      <c r="L16" s="12">
        <v>0</v>
      </c>
      <c r="M16" s="12">
        <v>0</v>
      </c>
      <c r="N16" s="12">
        <v>0</v>
      </c>
      <c r="O16" s="99">
        <v>0</v>
      </c>
      <c r="P16" s="13"/>
      <c r="Q16" s="191"/>
      <c r="R16" s="33"/>
      <c r="S16" s="2" t="s">
        <v>115</v>
      </c>
      <c r="T16" s="50"/>
      <c r="U16" s="16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99">
        <v>0</v>
      </c>
      <c r="AE16" s="4"/>
    </row>
    <row r="17" spans="2:31" s="3" customFormat="1" ht="18.75" customHeight="1">
      <c r="B17" s="191"/>
      <c r="C17" s="4"/>
      <c r="D17" s="2" t="s">
        <v>1</v>
      </c>
      <c r="E17" s="50"/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2">
        <v>0</v>
      </c>
      <c r="L17" s="12">
        <v>0</v>
      </c>
      <c r="M17" s="12">
        <v>0</v>
      </c>
      <c r="N17" s="12">
        <v>0</v>
      </c>
      <c r="O17" s="99">
        <v>0</v>
      </c>
      <c r="P17" s="13"/>
      <c r="Q17" s="191"/>
      <c r="R17" s="4"/>
      <c r="S17" s="2" t="s">
        <v>1</v>
      </c>
      <c r="T17" s="50"/>
      <c r="U17" s="16">
        <v>1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99">
        <v>0</v>
      </c>
      <c r="AE17" s="4"/>
    </row>
    <row r="18" spans="2:31" s="3" customFormat="1" ht="18.75" customHeight="1">
      <c r="B18" s="38"/>
      <c r="C18" s="4"/>
      <c r="D18" s="2" t="s">
        <v>346</v>
      </c>
      <c r="E18" s="50"/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99">
        <v>0</v>
      </c>
      <c r="P18" s="13"/>
      <c r="Q18" s="38"/>
      <c r="R18" s="4"/>
      <c r="S18" s="2" t="s">
        <v>346</v>
      </c>
      <c r="T18" s="50"/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99">
        <v>0</v>
      </c>
      <c r="AE18" s="4"/>
    </row>
    <row r="19" spans="2:31" s="3" customFormat="1" ht="18.75" customHeight="1">
      <c r="B19" s="179" t="s">
        <v>137</v>
      </c>
      <c r="C19" s="33"/>
      <c r="D19" s="2" t="s">
        <v>116</v>
      </c>
      <c r="E19" s="50"/>
      <c r="F19" s="17">
        <v>171</v>
      </c>
      <c r="G19" s="17">
        <v>166</v>
      </c>
      <c r="H19" s="17">
        <v>99</v>
      </c>
      <c r="I19" s="17">
        <v>126</v>
      </c>
      <c r="J19" s="11">
        <v>116</v>
      </c>
      <c r="K19" s="12">
        <v>92</v>
      </c>
      <c r="L19" s="12">
        <v>77</v>
      </c>
      <c r="M19" s="12">
        <v>68</v>
      </c>
      <c r="N19" s="12">
        <v>30</v>
      </c>
      <c r="O19" s="99">
        <v>47</v>
      </c>
      <c r="P19" s="13"/>
      <c r="Q19" s="179" t="s">
        <v>137</v>
      </c>
      <c r="R19" s="33"/>
      <c r="S19" s="2" t="s">
        <v>116</v>
      </c>
      <c r="T19" s="50"/>
      <c r="U19" s="14">
        <v>20</v>
      </c>
      <c r="V19" s="17">
        <v>17</v>
      </c>
      <c r="W19" s="17">
        <v>11</v>
      </c>
      <c r="X19" s="17">
        <v>47</v>
      </c>
      <c r="Y19" s="11">
        <v>35</v>
      </c>
      <c r="Z19" s="11">
        <v>43</v>
      </c>
      <c r="AA19" s="11">
        <v>50</v>
      </c>
      <c r="AB19" s="11">
        <v>40</v>
      </c>
      <c r="AC19" s="11">
        <v>26</v>
      </c>
      <c r="AD19" s="99">
        <v>36</v>
      </c>
      <c r="AE19" s="4"/>
    </row>
    <row r="20" spans="2:31" s="3" customFormat="1" ht="18.75" customHeight="1">
      <c r="B20" s="191"/>
      <c r="C20" s="4"/>
      <c r="D20" s="2" t="s">
        <v>117</v>
      </c>
      <c r="E20" s="50"/>
      <c r="F20" s="17">
        <v>8255</v>
      </c>
      <c r="G20" s="17">
        <v>10854</v>
      </c>
      <c r="H20" s="17">
        <v>12903</v>
      </c>
      <c r="I20" s="17">
        <v>12624</v>
      </c>
      <c r="J20" s="11">
        <v>10561</v>
      </c>
      <c r="K20" s="12">
        <v>7751</v>
      </c>
      <c r="L20" s="12">
        <v>6049</v>
      </c>
      <c r="M20" s="12">
        <v>5072</v>
      </c>
      <c r="N20" s="12">
        <v>4048</v>
      </c>
      <c r="O20" s="99">
        <v>3183</v>
      </c>
      <c r="P20" s="13"/>
      <c r="Q20" s="191"/>
      <c r="R20" s="4"/>
      <c r="S20" s="2" t="s">
        <v>117</v>
      </c>
      <c r="T20" s="50"/>
      <c r="U20" s="14">
        <v>7045</v>
      </c>
      <c r="V20" s="17">
        <v>9579</v>
      </c>
      <c r="W20" s="17">
        <v>11504</v>
      </c>
      <c r="X20" s="17">
        <v>11143</v>
      </c>
      <c r="Y20" s="11">
        <v>9191</v>
      </c>
      <c r="Z20" s="11">
        <v>6770</v>
      </c>
      <c r="AA20" s="11">
        <v>5230</v>
      </c>
      <c r="AB20" s="11">
        <v>4428</v>
      </c>
      <c r="AC20" s="11">
        <v>3601</v>
      </c>
      <c r="AD20" s="99">
        <v>2841</v>
      </c>
      <c r="AE20" s="4"/>
    </row>
    <row r="21" spans="2:31" s="3" customFormat="1" ht="18.75" customHeight="1">
      <c r="B21" s="191"/>
      <c r="C21" s="33"/>
      <c r="D21" s="2" t="s">
        <v>118</v>
      </c>
      <c r="E21" s="50"/>
      <c r="F21" s="17">
        <v>42</v>
      </c>
      <c r="G21" s="17">
        <v>46</v>
      </c>
      <c r="H21" s="17">
        <v>17</v>
      </c>
      <c r="I21" s="17">
        <v>48</v>
      </c>
      <c r="J21" s="11">
        <v>33</v>
      </c>
      <c r="K21" s="12">
        <v>40</v>
      </c>
      <c r="L21" s="12">
        <v>35</v>
      </c>
      <c r="M21" s="12">
        <v>33</v>
      </c>
      <c r="N21" s="12">
        <v>42</v>
      </c>
      <c r="O21" s="99">
        <v>31</v>
      </c>
      <c r="P21" s="13"/>
      <c r="Q21" s="191"/>
      <c r="R21" s="33"/>
      <c r="S21" s="2" t="s">
        <v>118</v>
      </c>
      <c r="T21" s="50"/>
      <c r="U21" s="14">
        <v>28</v>
      </c>
      <c r="V21" s="17">
        <v>32</v>
      </c>
      <c r="W21" s="17">
        <v>15</v>
      </c>
      <c r="X21" s="17">
        <v>25</v>
      </c>
      <c r="Y21" s="11">
        <v>25</v>
      </c>
      <c r="Z21" s="11">
        <v>29</v>
      </c>
      <c r="AA21" s="11">
        <v>25</v>
      </c>
      <c r="AB21" s="11">
        <v>22</v>
      </c>
      <c r="AC21" s="11">
        <v>34</v>
      </c>
      <c r="AD21" s="99">
        <v>29</v>
      </c>
      <c r="AE21" s="4"/>
    </row>
    <row r="22" spans="2:31" s="3" customFormat="1" ht="18.75" customHeight="1">
      <c r="B22" s="4"/>
      <c r="C22" s="4"/>
      <c r="D22" s="2" t="s">
        <v>119</v>
      </c>
      <c r="E22" s="50"/>
      <c r="F22" s="17">
        <v>2</v>
      </c>
      <c r="G22" s="17">
        <v>3</v>
      </c>
      <c r="H22" s="17">
        <v>2</v>
      </c>
      <c r="I22" s="17">
        <v>0</v>
      </c>
      <c r="J22" s="11">
        <v>7</v>
      </c>
      <c r="K22" s="12">
        <v>1</v>
      </c>
      <c r="L22" s="12">
        <v>3</v>
      </c>
      <c r="M22" s="12">
        <v>4</v>
      </c>
      <c r="N22" s="12">
        <v>1</v>
      </c>
      <c r="O22" s="99">
        <v>3</v>
      </c>
      <c r="P22" s="13"/>
      <c r="Q22" s="4"/>
      <c r="R22" s="4"/>
      <c r="S22" s="2" t="s">
        <v>119</v>
      </c>
      <c r="T22" s="50"/>
      <c r="U22" s="14">
        <v>4</v>
      </c>
      <c r="V22" s="17">
        <v>4</v>
      </c>
      <c r="W22" s="17">
        <v>8</v>
      </c>
      <c r="X22" s="17">
        <v>0</v>
      </c>
      <c r="Y22" s="11">
        <v>6</v>
      </c>
      <c r="Z22" s="11">
        <v>2</v>
      </c>
      <c r="AA22" s="11">
        <v>3</v>
      </c>
      <c r="AB22" s="11">
        <v>9</v>
      </c>
      <c r="AC22" s="11">
        <v>1</v>
      </c>
      <c r="AD22" s="99">
        <v>7</v>
      </c>
      <c r="AE22" s="4"/>
    </row>
    <row r="23" spans="2:31" s="3" customFormat="1" ht="18.75" customHeight="1">
      <c r="B23" s="4"/>
      <c r="C23" s="4"/>
      <c r="D23" s="2" t="s">
        <v>120</v>
      </c>
      <c r="E23" s="50"/>
      <c r="F23" s="17">
        <v>13</v>
      </c>
      <c r="G23" s="17">
        <v>16</v>
      </c>
      <c r="H23" s="17">
        <v>19</v>
      </c>
      <c r="I23" s="17">
        <v>19</v>
      </c>
      <c r="J23" s="11">
        <v>35</v>
      </c>
      <c r="K23" s="12">
        <v>21</v>
      </c>
      <c r="L23" s="12">
        <v>34</v>
      </c>
      <c r="M23" s="12">
        <v>13</v>
      </c>
      <c r="N23" s="12">
        <v>20</v>
      </c>
      <c r="O23" s="99">
        <v>12</v>
      </c>
      <c r="P23" s="13"/>
      <c r="Q23" s="4"/>
      <c r="R23" s="4"/>
      <c r="S23" s="2" t="s">
        <v>120</v>
      </c>
      <c r="T23" s="50"/>
      <c r="U23" s="14">
        <v>20</v>
      </c>
      <c r="V23" s="17">
        <v>21</v>
      </c>
      <c r="W23" s="17">
        <v>25</v>
      </c>
      <c r="X23" s="17">
        <v>21</v>
      </c>
      <c r="Y23" s="11">
        <v>36</v>
      </c>
      <c r="Z23" s="11">
        <v>27</v>
      </c>
      <c r="AA23" s="11">
        <v>42</v>
      </c>
      <c r="AB23" s="11">
        <v>18</v>
      </c>
      <c r="AC23" s="11">
        <v>25</v>
      </c>
      <c r="AD23" s="99">
        <v>22</v>
      </c>
      <c r="AE23" s="4"/>
    </row>
    <row r="24" spans="2:31" s="3" customFormat="1" ht="18.75" customHeight="1">
      <c r="B24" s="4"/>
      <c r="C24" s="4"/>
      <c r="D24" s="2" t="s">
        <v>420</v>
      </c>
      <c r="E24" s="50"/>
      <c r="F24" s="153" t="s">
        <v>340</v>
      </c>
      <c r="G24" s="153" t="s">
        <v>340</v>
      </c>
      <c r="H24" s="153" t="s">
        <v>340</v>
      </c>
      <c r="I24" s="153" t="s">
        <v>340</v>
      </c>
      <c r="J24" s="153">
        <v>0</v>
      </c>
      <c r="K24" s="156">
        <v>0</v>
      </c>
      <c r="L24" s="156">
        <v>1</v>
      </c>
      <c r="M24" s="156">
        <v>2</v>
      </c>
      <c r="N24" s="156">
        <v>2</v>
      </c>
      <c r="O24" s="154">
        <v>3</v>
      </c>
      <c r="P24" s="13"/>
      <c r="Q24" s="4"/>
      <c r="R24" s="4"/>
      <c r="S24" s="2" t="s">
        <v>420</v>
      </c>
      <c r="T24" s="50"/>
      <c r="U24" s="153" t="s">
        <v>340</v>
      </c>
      <c r="V24" s="153" t="s">
        <v>340</v>
      </c>
      <c r="W24" s="153" t="s">
        <v>340</v>
      </c>
      <c r="X24" s="153" t="s">
        <v>340</v>
      </c>
      <c r="Y24" s="153">
        <v>0</v>
      </c>
      <c r="Z24" s="154">
        <v>0</v>
      </c>
      <c r="AA24" s="155">
        <v>1</v>
      </c>
      <c r="AB24" s="155">
        <v>2</v>
      </c>
      <c r="AC24" s="155">
        <v>6</v>
      </c>
      <c r="AD24" s="154">
        <v>3</v>
      </c>
      <c r="AE24" s="4"/>
    </row>
    <row r="25" spans="2:31" s="3" customFormat="1" ht="18.75" customHeight="1">
      <c r="B25" s="4"/>
      <c r="C25" s="4"/>
      <c r="D25" s="2" t="s">
        <v>121</v>
      </c>
      <c r="E25" s="50"/>
      <c r="F25" s="17">
        <v>2</v>
      </c>
      <c r="G25" s="17">
        <v>1</v>
      </c>
      <c r="H25" s="11">
        <v>1</v>
      </c>
      <c r="I25" s="17">
        <v>0</v>
      </c>
      <c r="J25" s="11">
        <v>0</v>
      </c>
      <c r="K25" s="12">
        <v>0</v>
      </c>
      <c r="L25" s="12">
        <v>0</v>
      </c>
      <c r="M25" s="12">
        <v>0</v>
      </c>
      <c r="N25" s="12">
        <v>2</v>
      </c>
      <c r="O25" s="99">
        <v>1</v>
      </c>
      <c r="P25" s="13"/>
      <c r="Q25" s="4"/>
      <c r="R25" s="4"/>
      <c r="S25" s="2" t="s">
        <v>121</v>
      </c>
      <c r="T25" s="50"/>
      <c r="U25" s="14">
        <v>3</v>
      </c>
      <c r="V25" s="17">
        <v>3</v>
      </c>
      <c r="W25" s="11">
        <v>3</v>
      </c>
      <c r="X25" s="17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6</v>
      </c>
      <c r="AD25" s="99">
        <v>5</v>
      </c>
      <c r="AE25" s="4"/>
    </row>
    <row r="26" spans="2:31" s="3" customFormat="1" ht="18.75" customHeight="1">
      <c r="B26" s="4"/>
      <c r="C26" s="4"/>
      <c r="D26" s="2" t="s">
        <v>122</v>
      </c>
      <c r="E26" s="50"/>
      <c r="F26" s="17">
        <v>99</v>
      </c>
      <c r="G26" s="17">
        <v>0</v>
      </c>
      <c r="H26" s="11">
        <v>0</v>
      </c>
      <c r="I26" s="11">
        <v>1</v>
      </c>
      <c r="J26" s="11">
        <v>17</v>
      </c>
      <c r="K26" s="12">
        <v>1</v>
      </c>
      <c r="L26" s="12">
        <v>0</v>
      </c>
      <c r="M26" s="12">
        <v>4</v>
      </c>
      <c r="N26" s="12">
        <v>8</v>
      </c>
      <c r="O26" s="99">
        <v>1</v>
      </c>
      <c r="P26" s="13"/>
      <c r="Q26" s="4"/>
      <c r="R26" s="4"/>
      <c r="S26" s="2" t="s">
        <v>122</v>
      </c>
      <c r="T26" s="50"/>
      <c r="U26" s="14">
        <v>103</v>
      </c>
      <c r="V26" s="17">
        <v>0</v>
      </c>
      <c r="W26" s="11">
        <v>0</v>
      </c>
      <c r="X26" s="11">
        <v>4</v>
      </c>
      <c r="Y26" s="11">
        <v>24</v>
      </c>
      <c r="Z26" s="11">
        <v>4</v>
      </c>
      <c r="AA26" s="11">
        <v>0</v>
      </c>
      <c r="AB26" s="11">
        <v>9</v>
      </c>
      <c r="AC26" s="11">
        <v>11</v>
      </c>
      <c r="AD26" s="99">
        <v>1</v>
      </c>
      <c r="AE26" s="4"/>
    </row>
    <row r="27" spans="2:31" s="63" customFormat="1" ht="18.75" customHeight="1">
      <c r="B27" s="190" t="s">
        <v>123</v>
      </c>
      <c r="C27" s="190"/>
      <c r="D27" s="190"/>
      <c r="E27" s="67"/>
      <c r="F27" s="68"/>
      <c r="G27" s="68"/>
      <c r="H27" s="68"/>
      <c r="I27" s="68"/>
      <c r="J27" s="68"/>
      <c r="K27" s="69"/>
      <c r="L27" s="69"/>
      <c r="M27" s="69"/>
      <c r="N27" s="69"/>
      <c r="O27" s="98"/>
      <c r="P27" s="70"/>
      <c r="Q27" s="190" t="s">
        <v>123</v>
      </c>
      <c r="R27" s="190"/>
      <c r="S27" s="190"/>
      <c r="T27" s="67"/>
      <c r="U27" s="71"/>
      <c r="V27" s="68"/>
      <c r="W27" s="68"/>
      <c r="X27" s="68"/>
      <c r="Y27" s="68"/>
      <c r="Z27" s="68"/>
      <c r="AA27" s="68"/>
      <c r="AB27" s="68"/>
      <c r="AC27" s="68"/>
      <c r="AD27" s="69"/>
      <c r="AE27" s="72"/>
    </row>
    <row r="28" spans="2:31" s="63" customFormat="1" ht="18.75" customHeight="1">
      <c r="B28" s="64"/>
      <c r="C28" s="64"/>
      <c r="D28" s="88" t="s">
        <v>405</v>
      </c>
      <c r="E28" s="67"/>
      <c r="F28" s="153" t="s">
        <v>340</v>
      </c>
      <c r="G28" s="153" t="s">
        <v>340</v>
      </c>
      <c r="H28" s="153" t="s">
        <v>340</v>
      </c>
      <c r="I28" s="153" t="s">
        <v>340</v>
      </c>
      <c r="J28" s="153" t="s">
        <v>340</v>
      </c>
      <c r="K28" s="154">
        <v>0</v>
      </c>
      <c r="L28" s="154">
        <v>0</v>
      </c>
      <c r="M28" s="154">
        <v>0</v>
      </c>
      <c r="N28" s="154">
        <v>3</v>
      </c>
      <c r="O28" s="154">
        <v>7</v>
      </c>
      <c r="P28" s="70"/>
      <c r="Q28" s="64"/>
      <c r="R28" s="64"/>
      <c r="S28" s="88" t="s">
        <v>405</v>
      </c>
      <c r="T28" s="67"/>
      <c r="U28" s="153" t="s">
        <v>340</v>
      </c>
      <c r="V28" s="153" t="s">
        <v>340</v>
      </c>
      <c r="W28" s="153" t="s">
        <v>340</v>
      </c>
      <c r="X28" s="153" t="s">
        <v>340</v>
      </c>
      <c r="Y28" s="153" t="s">
        <v>340</v>
      </c>
      <c r="Z28" s="154">
        <v>0</v>
      </c>
      <c r="AA28" s="154">
        <v>0</v>
      </c>
      <c r="AB28" s="154">
        <v>0</v>
      </c>
      <c r="AC28" s="154">
        <v>1</v>
      </c>
      <c r="AD28" s="154">
        <v>12</v>
      </c>
      <c r="AE28" s="72"/>
    </row>
    <row r="29" spans="2:31" s="3" customFormat="1" ht="18.75" customHeight="1">
      <c r="B29" s="4"/>
      <c r="C29" s="4"/>
      <c r="D29" s="2" t="s">
        <v>124</v>
      </c>
      <c r="E29" s="50"/>
      <c r="F29" s="11">
        <v>0</v>
      </c>
      <c r="G29" s="11">
        <v>8</v>
      </c>
      <c r="H29" s="11">
        <v>14</v>
      </c>
      <c r="I29" s="11">
        <v>4</v>
      </c>
      <c r="J29" s="11">
        <v>4</v>
      </c>
      <c r="K29" s="12">
        <v>2</v>
      </c>
      <c r="L29" s="12">
        <v>2</v>
      </c>
      <c r="M29" s="12">
        <v>2</v>
      </c>
      <c r="N29" s="12">
        <v>4</v>
      </c>
      <c r="O29" s="99">
        <v>5</v>
      </c>
      <c r="P29" s="13"/>
      <c r="Q29" s="4"/>
      <c r="R29" s="4"/>
      <c r="S29" s="2" t="s">
        <v>124</v>
      </c>
      <c r="T29" s="50"/>
      <c r="U29" s="16">
        <v>0</v>
      </c>
      <c r="V29" s="11">
        <v>2</v>
      </c>
      <c r="W29" s="11">
        <v>7</v>
      </c>
      <c r="X29" s="11">
        <v>15</v>
      </c>
      <c r="Y29" s="11">
        <v>9</v>
      </c>
      <c r="Z29" s="11">
        <v>1</v>
      </c>
      <c r="AA29" s="11">
        <v>5</v>
      </c>
      <c r="AB29" s="11">
        <v>7</v>
      </c>
      <c r="AC29" s="11">
        <v>5</v>
      </c>
      <c r="AD29" s="99">
        <v>6</v>
      </c>
      <c r="AE29" s="4"/>
    </row>
    <row r="30" spans="2:31" s="3" customFormat="1" ht="18.75" customHeight="1">
      <c r="B30" s="4"/>
      <c r="C30" s="4"/>
      <c r="D30" s="2" t="s">
        <v>125</v>
      </c>
      <c r="E30" s="50"/>
      <c r="F30" s="17">
        <v>58</v>
      </c>
      <c r="G30" s="17">
        <v>77</v>
      </c>
      <c r="H30" s="17">
        <v>42</v>
      </c>
      <c r="I30" s="17">
        <v>55</v>
      </c>
      <c r="J30" s="11">
        <v>21</v>
      </c>
      <c r="K30" s="12">
        <v>57</v>
      </c>
      <c r="L30" s="12">
        <v>41</v>
      </c>
      <c r="M30" s="12">
        <v>54</v>
      </c>
      <c r="N30" s="12">
        <v>35</v>
      </c>
      <c r="O30" s="99">
        <v>42</v>
      </c>
      <c r="P30" s="13"/>
      <c r="Q30" s="4"/>
      <c r="R30" s="4"/>
      <c r="S30" s="2" t="s">
        <v>125</v>
      </c>
      <c r="T30" s="50"/>
      <c r="U30" s="14">
        <v>41</v>
      </c>
      <c r="V30" s="17">
        <v>61</v>
      </c>
      <c r="W30" s="17">
        <v>24</v>
      </c>
      <c r="X30" s="17">
        <v>22</v>
      </c>
      <c r="Y30" s="11">
        <v>11</v>
      </c>
      <c r="Z30" s="11">
        <v>33</v>
      </c>
      <c r="AA30" s="11">
        <v>26</v>
      </c>
      <c r="AB30" s="11">
        <v>21</v>
      </c>
      <c r="AC30" s="11">
        <v>15</v>
      </c>
      <c r="AD30" s="99">
        <v>17</v>
      </c>
      <c r="AE30" s="4"/>
    </row>
    <row r="31" spans="2:31" s="3" customFormat="1" ht="18.75" customHeight="1">
      <c r="B31" s="4"/>
      <c r="C31" s="4"/>
      <c r="D31" s="2" t="s">
        <v>126</v>
      </c>
      <c r="E31" s="50"/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2">
        <v>0</v>
      </c>
      <c r="L31" s="12">
        <v>0</v>
      </c>
      <c r="M31" s="12">
        <v>0</v>
      </c>
      <c r="N31" s="12">
        <v>0</v>
      </c>
      <c r="O31" s="99">
        <v>0</v>
      </c>
      <c r="P31" s="13"/>
      <c r="Q31" s="4"/>
      <c r="R31" s="4"/>
      <c r="S31" s="2" t="s">
        <v>126</v>
      </c>
      <c r="T31" s="50"/>
      <c r="U31" s="16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99">
        <v>0</v>
      </c>
      <c r="AE31" s="4"/>
    </row>
    <row r="32" spans="2:31" s="3" customFormat="1" ht="18.75" customHeight="1">
      <c r="B32" s="4"/>
      <c r="C32" s="4"/>
      <c r="D32" s="2" t="s">
        <v>127</v>
      </c>
      <c r="E32" s="50"/>
      <c r="F32" s="17">
        <v>1</v>
      </c>
      <c r="G32" s="11">
        <v>2</v>
      </c>
      <c r="H32" s="17">
        <v>0</v>
      </c>
      <c r="I32" s="17">
        <v>2</v>
      </c>
      <c r="J32" s="11">
        <v>0</v>
      </c>
      <c r="K32" s="12">
        <v>2</v>
      </c>
      <c r="L32" s="12">
        <v>2</v>
      </c>
      <c r="M32" s="12">
        <v>1</v>
      </c>
      <c r="N32" s="12">
        <v>0</v>
      </c>
      <c r="O32" s="99">
        <v>2</v>
      </c>
      <c r="P32" s="13"/>
      <c r="Q32" s="4"/>
      <c r="R32" s="4"/>
      <c r="S32" s="2" t="s">
        <v>127</v>
      </c>
      <c r="T32" s="50"/>
      <c r="U32" s="14">
        <v>1</v>
      </c>
      <c r="V32" s="17">
        <v>1</v>
      </c>
      <c r="W32" s="17">
        <v>0</v>
      </c>
      <c r="X32" s="17">
        <v>4</v>
      </c>
      <c r="Y32" s="11">
        <v>0</v>
      </c>
      <c r="Z32" s="11">
        <v>0</v>
      </c>
      <c r="AA32" s="11">
        <v>2</v>
      </c>
      <c r="AB32" s="11">
        <v>0</v>
      </c>
      <c r="AC32" s="11">
        <v>0</v>
      </c>
      <c r="AD32" s="99">
        <v>2</v>
      </c>
      <c r="AE32" s="4"/>
    </row>
    <row r="33" spans="2:31" s="3" customFormat="1" ht="18.75" customHeight="1">
      <c r="B33" s="4"/>
      <c r="C33" s="4"/>
      <c r="D33" s="2" t="s">
        <v>347</v>
      </c>
      <c r="E33" s="50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2">
        <v>0</v>
      </c>
      <c r="L33" s="12">
        <v>0</v>
      </c>
      <c r="M33" s="12">
        <v>0</v>
      </c>
      <c r="N33" s="12">
        <v>0</v>
      </c>
      <c r="O33" s="99">
        <v>0</v>
      </c>
      <c r="P33" s="13"/>
      <c r="Q33" s="4"/>
      <c r="R33" s="4"/>
      <c r="S33" s="2" t="s">
        <v>347</v>
      </c>
      <c r="T33" s="50"/>
      <c r="U33" s="16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99">
        <v>0</v>
      </c>
      <c r="AE33" s="4"/>
    </row>
    <row r="34" spans="2:31" s="3" customFormat="1" ht="18.75" customHeight="1">
      <c r="B34" s="4"/>
      <c r="C34" s="4"/>
      <c r="D34" s="2" t="s">
        <v>370</v>
      </c>
      <c r="E34" s="50"/>
      <c r="F34" s="11">
        <v>0</v>
      </c>
      <c r="G34" s="11">
        <v>0</v>
      </c>
      <c r="H34" s="11">
        <v>2</v>
      </c>
      <c r="I34" s="11">
        <v>0</v>
      </c>
      <c r="J34" s="11">
        <v>0</v>
      </c>
      <c r="K34" s="12">
        <v>0</v>
      </c>
      <c r="L34" s="12">
        <v>0</v>
      </c>
      <c r="M34" s="12">
        <v>0</v>
      </c>
      <c r="N34" s="12">
        <v>0</v>
      </c>
      <c r="O34" s="99">
        <v>0</v>
      </c>
      <c r="P34" s="13"/>
      <c r="Q34" s="4"/>
      <c r="R34" s="4"/>
      <c r="S34" s="2" t="s">
        <v>370</v>
      </c>
      <c r="T34" s="50"/>
      <c r="U34" s="16">
        <v>0</v>
      </c>
      <c r="V34" s="11">
        <v>0</v>
      </c>
      <c r="W34" s="11">
        <v>4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99">
        <v>0</v>
      </c>
      <c r="AE34" s="4"/>
    </row>
    <row r="35" spans="2:31" s="3" customFormat="1" ht="18.75" customHeight="1">
      <c r="B35" s="4"/>
      <c r="C35" s="4"/>
      <c r="D35" s="2" t="s">
        <v>128</v>
      </c>
      <c r="E35" s="50"/>
      <c r="F35" s="11">
        <v>1</v>
      </c>
      <c r="G35" s="11">
        <v>0</v>
      </c>
      <c r="H35" s="11">
        <v>0</v>
      </c>
      <c r="I35" s="11">
        <v>0</v>
      </c>
      <c r="J35" s="11">
        <v>0</v>
      </c>
      <c r="K35" s="12">
        <v>0</v>
      </c>
      <c r="L35" s="12">
        <v>0</v>
      </c>
      <c r="M35" s="12">
        <v>0</v>
      </c>
      <c r="N35" s="12">
        <v>0</v>
      </c>
      <c r="O35" s="99">
        <v>0</v>
      </c>
      <c r="P35" s="13"/>
      <c r="Q35" s="4"/>
      <c r="R35" s="4"/>
      <c r="S35" s="2" t="s">
        <v>128</v>
      </c>
      <c r="T35" s="50"/>
      <c r="U35" s="16">
        <v>3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99">
        <v>0</v>
      </c>
      <c r="AE35" s="4"/>
    </row>
    <row r="36" spans="2:31" s="3" customFormat="1" ht="18.75" customHeight="1">
      <c r="B36" s="4"/>
      <c r="C36" s="4"/>
      <c r="D36" s="2" t="s">
        <v>404</v>
      </c>
      <c r="E36" s="50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99">
        <v>0</v>
      </c>
      <c r="P36" s="13"/>
      <c r="Q36" s="4"/>
      <c r="R36" s="4"/>
      <c r="S36" s="2" t="s">
        <v>404</v>
      </c>
      <c r="T36" s="50"/>
      <c r="U36" s="16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99">
        <v>0</v>
      </c>
      <c r="AE36" s="4"/>
    </row>
    <row r="37" spans="2:31" s="3" customFormat="1" ht="18.75" customHeight="1">
      <c r="B37" s="4"/>
      <c r="C37" s="4"/>
      <c r="D37" s="2" t="s">
        <v>129</v>
      </c>
      <c r="E37" s="50"/>
      <c r="F37" s="17">
        <v>1</v>
      </c>
      <c r="G37" s="17">
        <v>0</v>
      </c>
      <c r="H37" s="17">
        <v>1</v>
      </c>
      <c r="I37" s="17">
        <v>5</v>
      </c>
      <c r="J37" s="11">
        <v>8</v>
      </c>
      <c r="K37" s="12">
        <v>7</v>
      </c>
      <c r="L37" s="12">
        <v>7</v>
      </c>
      <c r="M37" s="12">
        <v>11</v>
      </c>
      <c r="N37" s="12">
        <v>5</v>
      </c>
      <c r="O37" s="99">
        <v>11</v>
      </c>
      <c r="P37" s="13"/>
      <c r="Q37" s="4"/>
      <c r="R37" s="4"/>
      <c r="S37" s="2" t="s">
        <v>129</v>
      </c>
      <c r="T37" s="50"/>
      <c r="U37" s="14">
        <v>1</v>
      </c>
      <c r="V37" s="11">
        <v>0</v>
      </c>
      <c r="W37" s="17">
        <v>2</v>
      </c>
      <c r="X37" s="11">
        <v>6</v>
      </c>
      <c r="Y37" s="11">
        <v>10</v>
      </c>
      <c r="Z37" s="11">
        <v>7</v>
      </c>
      <c r="AA37" s="11">
        <v>10</v>
      </c>
      <c r="AB37" s="11">
        <v>14</v>
      </c>
      <c r="AC37" s="11">
        <v>6</v>
      </c>
      <c r="AD37" s="99">
        <v>11</v>
      </c>
      <c r="AE37" s="4"/>
    </row>
    <row r="38" spans="2:31" s="3" customFormat="1" ht="18.75" customHeight="1">
      <c r="B38" s="4"/>
      <c r="C38" s="4"/>
      <c r="D38" s="2" t="s">
        <v>130</v>
      </c>
      <c r="E38" s="50"/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99">
        <v>0</v>
      </c>
      <c r="P38" s="13"/>
      <c r="Q38" s="4"/>
      <c r="R38" s="4"/>
      <c r="S38" s="2" t="s">
        <v>130</v>
      </c>
      <c r="T38" s="50"/>
      <c r="U38" s="16">
        <v>0</v>
      </c>
      <c r="V38" s="11">
        <v>0</v>
      </c>
      <c r="W38" s="11">
        <v>0</v>
      </c>
      <c r="X38" s="17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99">
        <v>0</v>
      </c>
      <c r="AE38" s="4"/>
    </row>
    <row r="39" spans="2:31" s="3" customFormat="1" ht="18.75" customHeight="1">
      <c r="B39" s="4"/>
      <c r="C39" s="4"/>
      <c r="D39" s="2" t="s">
        <v>131</v>
      </c>
      <c r="E39" s="50"/>
      <c r="F39" s="11">
        <v>0</v>
      </c>
      <c r="G39" s="11">
        <v>0</v>
      </c>
      <c r="H39" s="17">
        <v>1</v>
      </c>
      <c r="I39" s="11">
        <v>1</v>
      </c>
      <c r="J39" s="11">
        <v>0</v>
      </c>
      <c r="K39" s="12">
        <v>0</v>
      </c>
      <c r="L39" s="12">
        <v>1</v>
      </c>
      <c r="M39" s="12">
        <v>0</v>
      </c>
      <c r="N39" s="12">
        <v>1</v>
      </c>
      <c r="O39" s="99">
        <v>0</v>
      </c>
      <c r="P39" s="13"/>
      <c r="Q39" s="4"/>
      <c r="R39" s="4"/>
      <c r="S39" s="2" t="s">
        <v>131</v>
      </c>
      <c r="T39" s="50"/>
      <c r="U39" s="16">
        <v>0</v>
      </c>
      <c r="V39" s="11">
        <v>0</v>
      </c>
      <c r="W39" s="17">
        <v>0</v>
      </c>
      <c r="X39" s="11">
        <v>1</v>
      </c>
      <c r="Y39" s="11">
        <v>0</v>
      </c>
      <c r="Z39" s="11">
        <v>0</v>
      </c>
      <c r="AA39" s="11">
        <v>1</v>
      </c>
      <c r="AB39" s="11">
        <v>0</v>
      </c>
      <c r="AC39" s="11">
        <v>0</v>
      </c>
      <c r="AD39" s="99">
        <v>0</v>
      </c>
      <c r="AE39" s="4"/>
    </row>
    <row r="40" spans="2:31" s="3" customFormat="1" ht="18.75" customHeight="1">
      <c r="B40" s="4"/>
      <c r="C40" s="4"/>
      <c r="D40" s="2" t="s">
        <v>132</v>
      </c>
      <c r="E40" s="50"/>
      <c r="F40" s="17">
        <v>4</v>
      </c>
      <c r="G40" s="11">
        <v>0</v>
      </c>
      <c r="H40" s="11">
        <v>0</v>
      </c>
      <c r="I40" s="17">
        <v>0</v>
      </c>
      <c r="J40" s="11">
        <v>0</v>
      </c>
      <c r="K40" s="12">
        <v>0</v>
      </c>
      <c r="L40" s="12">
        <v>0</v>
      </c>
      <c r="M40" s="12">
        <v>0</v>
      </c>
      <c r="N40" s="12">
        <v>0</v>
      </c>
      <c r="O40" s="99">
        <v>0</v>
      </c>
      <c r="P40" s="13"/>
      <c r="Q40" s="4"/>
      <c r="R40" s="4"/>
      <c r="S40" s="2" t="s">
        <v>132</v>
      </c>
      <c r="T40" s="50"/>
      <c r="U40" s="14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99">
        <v>0</v>
      </c>
      <c r="AE40" s="4"/>
    </row>
    <row r="41" spans="2:31" s="3" customFormat="1" ht="18.75" customHeight="1">
      <c r="B41" s="4"/>
      <c r="C41" s="4"/>
      <c r="D41" s="2" t="s">
        <v>133</v>
      </c>
      <c r="E41" s="50"/>
      <c r="F41" s="11">
        <v>0</v>
      </c>
      <c r="G41" s="17">
        <v>0</v>
      </c>
      <c r="H41" s="11">
        <v>0</v>
      </c>
      <c r="I41" s="11">
        <v>1</v>
      </c>
      <c r="J41" s="11">
        <v>0</v>
      </c>
      <c r="K41" s="12">
        <v>1</v>
      </c>
      <c r="L41" s="12">
        <v>0</v>
      </c>
      <c r="M41" s="12">
        <v>0</v>
      </c>
      <c r="N41" s="12">
        <v>0</v>
      </c>
      <c r="O41" s="99">
        <v>0</v>
      </c>
      <c r="P41" s="13"/>
      <c r="Q41" s="4"/>
      <c r="R41" s="4"/>
      <c r="S41" s="2" t="s">
        <v>133</v>
      </c>
      <c r="T41" s="50"/>
      <c r="U41" s="16">
        <v>0</v>
      </c>
      <c r="V41" s="11">
        <v>0</v>
      </c>
      <c r="W41" s="11">
        <v>0</v>
      </c>
      <c r="X41" s="11">
        <v>2</v>
      </c>
      <c r="Y41" s="11">
        <v>0</v>
      </c>
      <c r="Z41" s="11">
        <v>1</v>
      </c>
      <c r="AA41" s="11">
        <v>0</v>
      </c>
      <c r="AB41" s="11">
        <v>0</v>
      </c>
      <c r="AC41" s="11">
        <v>0</v>
      </c>
      <c r="AD41" s="99">
        <v>0</v>
      </c>
      <c r="AE41" s="4"/>
    </row>
    <row r="42" spans="2:31" s="3" customFormat="1" ht="18.75" customHeight="1">
      <c r="B42" s="4"/>
      <c r="C42" s="4"/>
      <c r="D42" s="2" t="s">
        <v>134</v>
      </c>
      <c r="E42" s="50"/>
      <c r="F42" s="11">
        <v>0</v>
      </c>
      <c r="G42" s="11">
        <v>0</v>
      </c>
      <c r="H42" s="11">
        <v>0</v>
      </c>
      <c r="I42" s="11">
        <v>0</v>
      </c>
      <c r="J42" s="11">
        <v>1</v>
      </c>
      <c r="K42" s="12">
        <v>0</v>
      </c>
      <c r="L42" s="12">
        <v>0</v>
      </c>
      <c r="M42" s="12">
        <v>0</v>
      </c>
      <c r="N42" s="12">
        <v>0</v>
      </c>
      <c r="O42" s="99">
        <v>0</v>
      </c>
      <c r="P42" s="13"/>
      <c r="Q42" s="4"/>
      <c r="R42" s="4"/>
      <c r="S42" s="2" t="s">
        <v>134</v>
      </c>
      <c r="T42" s="50"/>
      <c r="U42" s="16">
        <v>0</v>
      </c>
      <c r="V42" s="11">
        <v>0</v>
      </c>
      <c r="W42" s="11">
        <v>0</v>
      </c>
      <c r="X42" s="11">
        <v>0</v>
      </c>
      <c r="Y42" s="11">
        <v>1</v>
      </c>
      <c r="Z42" s="11">
        <v>0</v>
      </c>
      <c r="AA42" s="11">
        <v>0</v>
      </c>
      <c r="AB42" s="11">
        <v>0</v>
      </c>
      <c r="AC42" s="11">
        <v>0</v>
      </c>
      <c r="AD42" s="99">
        <v>0</v>
      </c>
      <c r="AE42" s="4"/>
    </row>
    <row r="43" spans="2:31" s="3" customFormat="1" ht="18.75" customHeight="1" thickBot="1">
      <c r="B43" s="34"/>
      <c r="C43" s="34"/>
      <c r="D43" s="22" t="s">
        <v>135</v>
      </c>
      <c r="E43" s="51"/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100">
        <v>0</v>
      </c>
      <c r="P43" s="16"/>
      <c r="Q43" s="34"/>
      <c r="R43" s="34"/>
      <c r="S43" s="22" t="s">
        <v>135</v>
      </c>
      <c r="T43" s="51"/>
      <c r="U43" s="47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100">
        <v>0</v>
      </c>
      <c r="AE43" s="4"/>
    </row>
  </sheetData>
  <sheetProtection/>
  <mergeCells count="14">
    <mergeCell ref="Q9:Q17"/>
    <mergeCell ref="Q19:Q21"/>
    <mergeCell ref="Q27:S27"/>
    <mergeCell ref="Q2:AD2"/>
    <mergeCell ref="B27:D27"/>
    <mergeCell ref="B2:O2"/>
    <mergeCell ref="B9:B17"/>
    <mergeCell ref="B19:B21"/>
    <mergeCell ref="B6:B8"/>
    <mergeCell ref="U4:AD4"/>
    <mergeCell ref="F4:O4"/>
    <mergeCell ref="B4:E5"/>
    <mergeCell ref="Q4:T5"/>
    <mergeCell ref="Q6:Q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43"/>
  <sheetViews>
    <sheetView view="pageBreakPreview" zoomScaleSheetLayoutView="100" zoomScalePageLayoutView="0" workbookViewId="0" topLeftCell="K1">
      <selection activeCell="AD41" sqref="AD41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30" width="7.00390625" style="0" customWidth="1"/>
  </cols>
  <sheetData>
    <row r="1" spans="2:17" ht="10.5">
      <c r="B1" t="s">
        <v>361</v>
      </c>
      <c r="Q1" t="s">
        <v>362</v>
      </c>
    </row>
    <row r="2" spans="2:30" s="1" customFormat="1" ht="14.25">
      <c r="B2" s="188" t="s">
        <v>388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Q2" s="188" t="s">
        <v>389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2:30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s="3" customFormat="1" ht="18" customHeight="1">
      <c r="B4" s="184" t="s">
        <v>324</v>
      </c>
      <c r="C4" s="184"/>
      <c r="D4" s="184"/>
      <c r="E4" s="185"/>
      <c r="F4" s="182" t="s">
        <v>106</v>
      </c>
      <c r="G4" s="183"/>
      <c r="H4" s="183"/>
      <c r="I4" s="183"/>
      <c r="J4" s="183"/>
      <c r="K4" s="183"/>
      <c r="L4" s="183"/>
      <c r="M4" s="183"/>
      <c r="N4" s="183"/>
      <c r="O4" s="183"/>
      <c r="P4" s="4"/>
      <c r="Q4" s="184" t="s">
        <v>325</v>
      </c>
      <c r="R4" s="184"/>
      <c r="S4" s="184"/>
      <c r="T4" s="185"/>
      <c r="U4" s="183" t="s">
        <v>315</v>
      </c>
      <c r="V4" s="183"/>
      <c r="W4" s="183"/>
      <c r="X4" s="183"/>
      <c r="Y4" s="183"/>
      <c r="Z4" s="183"/>
      <c r="AA4" s="183"/>
      <c r="AB4" s="183"/>
      <c r="AC4" s="183"/>
      <c r="AD4" s="183"/>
    </row>
    <row r="5" spans="2:30" s="3" customFormat="1" ht="18" customHeight="1">
      <c r="B5" s="186"/>
      <c r="C5" s="186"/>
      <c r="D5" s="186"/>
      <c r="E5" s="187"/>
      <c r="F5" s="39" t="s">
        <v>374</v>
      </c>
      <c r="G5" s="39" t="s">
        <v>384</v>
      </c>
      <c r="H5" s="39" t="s">
        <v>394</v>
      </c>
      <c r="I5" s="39" t="s">
        <v>397</v>
      </c>
      <c r="J5" s="39" t="s">
        <v>401</v>
      </c>
      <c r="K5" s="39" t="s">
        <v>409</v>
      </c>
      <c r="L5" s="39" t="s">
        <v>416</v>
      </c>
      <c r="M5" s="39" t="s">
        <v>419</v>
      </c>
      <c r="N5" s="39" t="s">
        <v>427</v>
      </c>
      <c r="O5" s="28" t="s">
        <v>428</v>
      </c>
      <c r="P5" s="6"/>
      <c r="Q5" s="186"/>
      <c r="R5" s="186"/>
      <c r="S5" s="186"/>
      <c r="T5" s="187"/>
      <c r="U5" s="39" t="s">
        <v>374</v>
      </c>
      <c r="V5" s="39" t="s">
        <v>384</v>
      </c>
      <c r="W5" s="39" t="s">
        <v>394</v>
      </c>
      <c r="X5" s="39" t="s">
        <v>397</v>
      </c>
      <c r="Y5" s="39" t="s">
        <v>401</v>
      </c>
      <c r="Z5" s="39" t="s">
        <v>409</v>
      </c>
      <c r="AA5" s="39" t="s">
        <v>416</v>
      </c>
      <c r="AB5" s="39" t="s">
        <v>419</v>
      </c>
      <c r="AC5" s="39" t="s">
        <v>427</v>
      </c>
      <c r="AD5" s="28" t="s">
        <v>428</v>
      </c>
    </row>
    <row r="6" spans="2:31" s="3" customFormat="1" ht="19.5" customHeight="1">
      <c r="B6" s="4"/>
      <c r="C6" s="4"/>
      <c r="D6" s="2" t="s">
        <v>138</v>
      </c>
      <c r="E6" s="10"/>
      <c r="F6" s="17">
        <v>11</v>
      </c>
      <c r="G6" s="17">
        <v>5</v>
      </c>
      <c r="H6" s="17">
        <v>10</v>
      </c>
      <c r="I6" s="11">
        <v>15</v>
      </c>
      <c r="J6" s="12">
        <v>33</v>
      </c>
      <c r="K6" s="12">
        <v>31</v>
      </c>
      <c r="L6" s="12">
        <v>108</v>
      </c>
      <c r="M6" s="12">
        <v>14</v>
      </c>
      <c r="N6" s="12">
        <v>8</v>
      </c>
      <c r="O6" s="99">
        <v>10</v>
      </c>
      <c r="P6" s="13"/>
      <c r="Q6" s="4"/>
      <c r="R6" s="4"/>
      <c r="S6" s="2" t="s">
        <v>138</v>
      </c>
      <c r="T6" s="10"/>
      <c r="U6" s="14">
        <v>24</v>
      </c>
      <c r="V6" s="11">
        <v>14</v>
      </c>
      <c r="W6" s="17">
        <v>27</v>
      </c>
      <c r="X6" s="11">
        <v>65</v>
      </c>
      <c r="Y6" s="11">
        <v>62</v>
      </c>
      <c r="Z6" s="11">
        <v>42</v>
      </c>
      <c r="AA6" s="11">
        <v>120</v>
      </c>
      <c r="AB6" s="11">
        <v>16</v>
      </c>
      <c r="AC6" s="11">
        <v>14</v>
      </c>
      <c r="AD6" s="101">
        <v>24</v>
      </c>
      <c r="AE6" s="4"/>
    </row>
    <row r="7" spans="2:31" s="3" customFormat="1" ht="19.5" customHeight="1">
      <c r="B7" s="4"/>
      <c r="C7" s="4"/>
      <c r="D7" s="2" t="s">
        <v>330</v>
      </c>
      <c r="E7" s="10"/>
      <c r="F7" s="11">
        <v>0</v>
      </c>
      <c r="G7" s="11">
        <v>0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99">
        <v>0</v>
      </c>
      <c r="P7" s="13"/>
      <c r="Q7" s="4"/>
      <c r="R7" s="4"/>
      <c r="S7" s="2" t="s">
        <v>330</v>
      </c>
      <c r="T7" s="10"/>
      <c r="U7" s="16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99">
        <v>0</v>
      </c>
      <c r="AE7" s="4"/>
    </row>
    <row r="8" spans="2:31" s="3" customFormat="1" ht="19.5" customHeight="1">
      <c r="B8" s="4"/>
      <c r="C8" s="4"/>
      <c r="D8" s="2" t="s">
        <v>139</v>
      </c>
      <c r="E8" s="10"/>
      <c r="F8" s="11">
        <v>0</v>
      </c>
      <c r="G8" s="11">
        <v>0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99">
        <v>0</v>
      </c>
      <c r="P8" s="13"/>
      <c r="Q8" s="4"/>
      <c r="R8" s="4"/>
      <c r="S8" s="2" t="s">
        <v>139</v>
      </c>
      <c r="T8" s="10"/>
      <c r="U8" s="16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99">
        <v>0</v>
      </c>
      <c r="AE8" s="4"/>
    </row>
    <row r="9" spans="2:31" s="3" customFormat="1" ht="19.5" customHeight="1">
      <c r="B9" s="4"/>
      <c r="C9" s="4"/>
      <c r="D9" s="2" t="s">
        <v>140</v>
      </c>
      <c r="E9" s="10"/>
      <c r="F9" s="11">
        <v>0</v>
      </c>
      <c r="G9" s="11">
        <v>0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99">
        <v>0</v>
      </c>
      <c r="P9" s="13"/>
      <c r="Q9" s="4"/>
      <c r="R9" s="4"/>
      <c r="S9" s="2" t="s">
        <v>140</v>
      </c>
      <c r="T9" s="10"/>
      <c r="U9" s="16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99">
        <v>0</v>
      </c>
      <c r="AE9" s="4"/>
    </row>
    <row r="10" spans="2:31" s="3" customFormat="1" ht="19.5" customHeight="1">
      <c r="B10" s="4"/>
      <c r="C10" s="4"/>
      <c r="D10" s="2" t="s">
        <v>141</v>
      </c>
      <c r="E10" s="10"/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99">
        <v>0</v>
      </c>
      <c r="P10" s="13"/>
      <c r="Q10" s="4"/>
      <c r="R10" s="4"/>
      <c r="S10" s="2" t="s">
        <v>141</v>
      </c>
      <c r="T10" s="10"/>
      <c r="U10" s="16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99">
        <v>0</v>
      </c>
      <c r="AE10" s="4"/>
    </row>
    <row r="11" spans="2:31" s="3" customFormat="1" ht="19.5" customHeight="1">
      <c r="B11" s="4"/>
      <c r="C11" s="4"/>
      <c r="D11" s="2" t="s">
        <v>142</v>
      </c>
      <c r="E11" s="10"/>
      <c r="F11" s="11">
        <v>0</v>
      </c>
      <c r="G11" s="11">
        <v>0</v>
      </c>
      <c r="H11" s="11">
        <v>0</v>
      </c>
      <c r="I11" s="11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99">
        <v>0</v>
      </c>
      <c r="P11" s="13"/>
      <c r="Q11" s="4"/>
      <c r="R11" s="4"/>
      <c r="S11" s="2" t="s">
        <v>142</v>
      </c>
      <c r="T11" s="10"/>
      <c r="U11" s="16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99">
        <v>0</v>
      </c>
      <c r="AE11" s="4"/>
    </row>
    <row r="12" spans="2:31" s="3" customFormat="1" ht="19.5" customHeight="1">
      <c r="B12" s="4"/>
      <c r="C12" s="4"/>
      <c r="D12" s="2" t="s">
        <v>143</v>
      </c>
      <c r="E12" s="10"/>
      <c r="F12" s="11">
        <v>0</v>
      </c>
      <c r="G12" s="11">
        <v>0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99">
        <v>0</v>
      </c>
      <c r="P12" s="13"/>
      <c r="Q12" s="4"/>
      <c r="R12" s="4"/>
      <c r="S12" s="2" t="s">
        <v>143</v>
      </c>
      <c r="T12" s="10"/>
      <c r="U12" s="16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99">
        <v>0</v>
      </c>
      <c r="AE12" s="4"/>
    </row>
    <row r="13" spans="2:31" s="3" customFormat="1" ht="19.5" customHeight="1">
      <c r="B13" s="4"/>
      <c r="C13" s="4"/>
      <c r="D13" s="2" t="s">
        <v>144</v>
      </c>
      <c r="E13" s="10"/>
      <c r="F13" s="11">
        <v>0</v>
      </c>
      <c r="G13" s="11">
        <v>0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99">
        <v>0</v>
      </c>
      <c r="P13" s="13"/>
      <c r="Q13" s="4"/>
      <c r="R13" s="4"/>
      <c r="S13" s="2" t="s">
        <v>144</v>
      </c>
      <c r="T13" s="10"/>
      <c r="U13" s="16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99">
        <v>0</v>
      </c>
      <c r="AE13" s="4"/>
    </row>
    <row r="14" spans="2:31" s="3" customFormat="1" ht="19.5" customHeight="1">
      <c r="B14" s="4"/>
      <c r="C14" s="4"/>
      <c r="D14" s="2" t="s">
        <v>145</v>
      </c>
      <c r="E14" s="10"/>
      <c r="F14" s="11">
        <v>0</v>
      </c>
      <c r="G14" s="11">
        <v>0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99">
        <v>0</v>
      </c>
      <c r="P14" s="13"/>
      <c r="Q14" s="4"/>
      <c r="R14" s="4"/>
      <c r="S14" s="2" t="s">
        <v>145</v>
      </c>
      <c r="T14" s="1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99">
        <v>0</v>
      </c>
      <c r="AE14" s="4"/>
    </row>
    <row r="15" spans="2:31" s="3" customFormat="1" ht="19.5" customHeight="1">
      <c r="B15" s="4"/>
      <c r="C15" s="4"/>
      <c r="D15" s="2" t="s">
        <v>146</v>
      </c>
      <c r="E15" s="10"/>
      <c r="F15" s="11">
        <v>0</v>
      </c>
      <c r="G15" s="11">
        <v>0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99">
        <v>0</v>
      </c>
      <c r="P15" s="13"/>
      <c r="Q15" s="4"/>
      <c r="R15" s="4"/>
      <c r="S15" s="2" t="s">
        <v>146</v>
      </c>
      <c r="T15" s="10"/>
      <c r="U15" s="16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99">
        <v>0</v>
      </c>
      <c r="AE15" s="4"/>
    </row>
    <row r="16" spans="2:31" s="3" customFormat="1" ht="19.5" customHeight="1">
      <c r="B16" s="4"/>
      <c r="C16" s="4"/>
      <c r="D16" s="2" t="s">
        <v>147</v>
      </c>
      <c r="E16" s="10"/>
      <c r="F16" s="11">
        <v>0</v>
      </c>
      <c r="G16" s="11">
        <v>0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99">
        <v>0</v>
      </c>
      <c r="P16" s="13"/>
      <c r="Q16" s="4"/>
      <c r="R16" s="4"/>
      <c r="S16" s="2" t="s">
        <v>147</v>
      </c>
      <c r="T16" s="10"/>
      <c r="U16" s="16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99">
        <v>0</v>
      </c>
      <c r="AE16" s="4"/>
    </row>
    <row r="17" spans="2:31" s="3" customFormat="1" ht="19.5" customHeight="1">
      <c r="B17" s="4"/>
      <c r="C17" s="4"/>
      <c r="D17" s="2" t="s">
        <v>148</v>
      </c>
      <c r="E17" s="10"/>
      <c r="F17" s="11">
        <v>0</v>
      </c>
      <c r="G17" s="11">
        <v>0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2">
        <v>1</v>
      </c>
      <c r="N17" s="12">
        <v>0</v>
      </c>
      <c r="O17" s="99">
        <v>0</v>
      </c>
      <c r="P17" s="13"/>
      <c r="Q17" s="4"/>
      <c r="R17" s="4"/>
      <c r="S17" s="2" t="s">
        <v>148</v>
      </c>
      <c r="T17" s="10"/>
      <c r="U17" s="16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1</v>
      </c>
      <c r="AC17" s="11">
        <v>0</v>
      </c>
      <c r="AD17" s="99">
        <v>0</v>
      </c>
      <c r="AE17" s="4"/>
    </row>
    <row r="18" spans="2:31" s="63" customFormat="1" ht="19.5" customHeight="1">
      <c r="B18" s="190" t="s">
        <v>149</v>
      </c>
      <c r="C18" s="190"/>
      <c r="D18" s="194"/>
      <c r="E18" s="65"/>
      <c r="F18" s="68"/>
      <c r="G18" s="68"/>
      <c r="H18" s="68"/>
      <c r="I18" s="68"/>
      <c r="J18" s="69"/>
      <c r="K18" s="69"/>
      <c r="L18" s="69"/>
      <c r="M18" s="69"/>
      <c r="N18" s="69"/>
      <c r="O18" s="69"/>
      <c r="P18" s="70"/>
      <c r="Q18" s="190" t="s">
        <v>149</v>
      </c>
      <c r="R18" s="190"/>
      <c r="S18" s="194"/>
      <c r="T18" s="65"/>
      <c r="U18" s="71"/>
      <c r="V18" s="68"/>
      <c r="W18" s="68"/>
      <c r="X18" s="68"/>
      <c r="Y18" s="68"/>
      <c r="Z18" s="68"/>
      <c r="AA18" s="68"/>
      <c r="AB18" s="68"/>
      <c r="AC18" s="68"/>
      <c r="AD18" s="69"/>
      <c r="AE18" s="72"/>
    </row>
    <row r="19" spans="2:31" s="3" customFormat="1" ht="19.5" customHeight="1">
      <c r="B19" s="179" t="s">
        <v>173</v>
      </c>
      <c r="C19" s="9"/>
      <c r="D19" s="2" t="s">
        <v>150</v>
      </c>
      <c r="E19" s="10"/>
      <c r="F19" s="17">
        <v>20</v>
      </c>
      <c r="G19" s="17">
        <v>21</v>
      </c>
      <c r="H19" s="17">
        <v>23</v>
      </c>
      <c r="I19" s="11">
        <v>13</v>
      </c>
      <c r="J19" s="12">
        <v>19</v>
      </c>
      <c r="K19" s="12">
        <v>11</v>
      </c>
      <c r="L19" s="12">
        <v>22</v>
      </c>
      <c r="M19" s="12">
        <v>19</v>
      </c>
      <c r="N19" s="12">
        <v>20</v>
      </c>
      <c r="O19" s="99">
        <v>33</v>
      </c>
      <c r="P19" s="13"/>
      <c r="Q19" s="179" t="s">
        <v>173</v>
      </c>
      <c r="R19" s="9"/>
      <c r="S19" s="2" t="s">
        <v>150</v>
      </c>
      <c r="T19" s="10"/>
      <c r="U19" s="14">
        <v>26</v>
      </c>
      <c r="V19" s="17">
        <v>21</v>
      </c>
      <c r="W19" s="17">
        <v>32</v>
      </c>
      <c r="X19" s="11">
        <v>27</v>
      </c>
      <c r="Y19" s="11">
        <v>22</v>
      </c>
      <c r="Z19" s="11">
        <v>12</v>
      </c>
      <c r="AA19" s="11">
        <v>28</v>
      </c>
      <c r="AB19" s="11">
        <v>28</v>
      </c>
      <c r="AC19" s="11">
        <v>26</v>
      </c>
      <c r="AD19" s="99">
        <v>41</v>
      </c>
      <c r="AE19" s="4"/>
    </row>
    <row r="20" spans="2:31" s="3" customFormat="1" ht="19.5" customHeight="1">
      <c r="B20" s="180"/>
      <c r="C20" s="15"/>
      <c r="D20" s="2" t="s">
        <v>151</v>
      </c>
      <c r="E20" s="10"/>
      <c r="F20" s="17">
        <v>0</v>
      </c>
      <c r="G20" s="11">
        <v>0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99">
        <v>0</v>
      </c>
      <c r="P20" s="13"/>
      <c r="Q20" s="180"/>
      <c r="R20" s="15"/>
      <c r="S20" s="2" t="s">
        <v>151</v>
      </c>
      <c r="T20" s="10"/>
      <c r="U20" s="16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99">
        <v>0</v>
      </c>
      <c r="AE20" s="4"/>
    </row>
    <row r="21" spans="2:31" s="3" customFormat="1" ht="19.5" customHeight="1">
      <c r="B21" s="180"/>
      <c r="C21" s="15"/>
      <c r="D21" s="2" t="s">
        <v>152</v>
      </c>
      <c r="E21" s="10"/>
      <c r="F21" s="17">
        <v>17</v>
      </c>
      <c r="G21" s="17">
        <v>18</v>
      </c>
      <c r="H21" s="17">
        <v>39</v>
      </c>
      <c r="I21" s="11">
        <v>27</v>
      </c>
      <c r="J21" s="12">
        <v>35</v>
      </c>
      <c r="K21" s="12">
        <v>29</v>
      </c>
      <c r="L21" s="12">
        <v>28</v>
      </c>
      <c r="M21" s="12">
        <v>13</v>
      </c>
      <c r="N21" s="12">
        <v>18</v>
      </c>
      <c r="O21" s="99">
        <v>25</v>
      </c>
      <c r="P21" s="13"/>
      <c r="Q21" s="180"/>
      <c r="R21" s="15"/>
      <c r="S21" s="2" t="s">
        <v>152</v>
      </c>
      <c r="T21" s="10"/>
      <c r="U21" s="14">
        <v>51</v>
      </c>
      <c r="V21" s="17">
        <v>34</v>
      </c>
      <c r="W21" s="17">
        <v>75</v>
      </c>
      <c r="X21" s="11">
        <v>50</v>
      </c>
      <c r="Y21" s="11">
        <v>58</v>
      </c>
      <c r="Z21" s="11">
        <v>44</v>
      </c>
      <c r="AA21" s="11">
        <v>42</v>
      </c>
      <c r="AB21" s="11">
        <v>17</v>
      </c>
      <c r="AC21" s="11">
        <v>36</v>
      </c>
      <c r="AD21" s="99">
        <v>38</v>
      </c>
      <c r="AE21" s="4"/>
    </row>
    <row r="22" spans="2:31" s="3" customFormat="1" ht="19.5" customHeight="1">
      <c r="B22" s="180"/>
      <c r="C22" s="15"/>
      <c r="D22" s="2" t="s">
        <v>153</v>
      </c>
      <c r="E22" s="10"/>
      <c r="F22" s="11">
        <v>9</v>
      </c>
      <c r="G22" s="17">
        <v>13</v>
      </c>
      <c r="H22" s="17">
        <v>13</v>
      </c>
      <c r="I22" s="11">
        <v>8</v>
      </c>
      <c r="J22" s="12">
        <v>38</v>
      </c>
      <c r="K22" s="12">
        <v>13</v>
      </c>
      <c r="L22" s="12">
        <v>6</v>
      </c>
      <c r="M22" s="12">
        <v>6</v>
      </c>
      <c r="N22" s="12">
        <v>4</v>
      </c>
      <c r="O22" s="99">
        <v>4</v>
      </c>
      <c r="P22" s="13"/>
      <c r="Q22" s="180"/>
      <c r="R22" s="15"/>
      <c r="S22" s="2" t="s">
        <v>153</v>
      </c>
      <c r="T22" s="10"/>
      <c r="U22" s="14">
        <v>14</v>
      </c>
      <c r="V22" s="17">
        <v>14</v>
      </c>
      <c r="W22" s="17">
        <v>12</v>
      </c>
      <c r="X22" s="11">
        <v>6</v>
      </c>
      <c r="Y22" s="11">
        <v>29</v>
      </c>
      <c r="Z22" s="11">
        <v>19</v>
      </c>
      <c r="AA22" s="11">
        <v>6</v>
      </c>
      <c r="AB22" s="11">
        <v>8</v>
      </c>
      <c r="AC22" s="11">
        <v>5</v>
      </c>
      <c r="AD22" s="99">
        <v>3</v>
      </c>
      <c r="AE22" s="4"/>
    </row>
    <row r="23" spans="2:31" s="3" customFormat="1" ht="19.5" customHeight="1">
      <c r="B23" s="180"/>
      <c r="C23" s="15"/>
      <c r="D23" s="2" t="s">
        <v>154</v>
      </c>
      <c r="E23" s="10"/>
      <c r="F23" s="11">
        <v>2</v>
      </c>
      <c r="G23" s="17">
        <v>0</v>
      </c>
      <c r="H23" s="17">
        <v>1</v>
      </c>
      <c r="I23" s="11">
        <v>0</v>
      </c>
      <c r="J23" s="12">
        <v>9</v>
      </c>
      <c r="K23" s="12">
        <v>1</v>
      </c>
      <c r="L23" s="12">
        <v>1</v>
      </c>
      <c r="M23" s="12">
        <v>0</v>
      </c>
      <c r="N23" s="12">
        <v>1</v>
      </c>
      <c r="O23" s="99">
        <v>0</v>
      </c>
      <c r="P23" s="13"/>
      <c r="Q23" s="180"/>
      <c r="R23" s="15"/>
      <c r="S23" s="2" t="s">
        <v>154</v>
      </c>
      <c r="T23" s="10"/>
      <c r="U23" s="16">
        <v>2</v>
      </c>
      <c r="V23" s="17">
        <v>0</v>
      </c>
      <c r="W23" s="17">
        <v>1</v>
      </c>
      <c r="X23" s="11">
        <v>0</v>
      </c>
      <c r="Y23" s="11">
        <v>2</v>
      </c>
      <c r="Z23" s="11">
        <v>1</v>
      </c>
      <c r="AA23" s="11">
        <v>1</v>
      </c>
      <c r="AB23" s="11">
        <v>0</v>
      </c>
      <c r="AC23" s="11">
        <v>1</v>
      </c>
      <c r="AD23" s="99">
        <v>0</v>
      </c>
      <c r="AE23" s="4"/>
    </row>
    <row r="24" spans="2:31" s="3" customFormat="1" ht="19.5" customHeight="1">
      <c r="B24" s="180"/>
      <c r="C24" s="15"/>
      <c r="D24" s="2" t="s">
        <v>155</v>
      </c>
      <c r="E24" s="10"/>
      <c r="F24" s="17">
        <v>6</v>
      </c>
      <c r="G24" s="17">
        <v>3</v>
      </c>
      <c r="H24" s="17">
        <v>10</v>
      </c>
      <c r="I24" s="11">
        <v>11</v>
      </c>
      <c r="J24" s="12">
        <v>3</v>
      </c>
      <c r="K24" s="12">
        <v>0</v>
      </c>
      <c r="L24" s="12">
        <v>1</v>
      </c>
      <c r="M24" s="12">
        <v>2</v>
      </c>
      <c r="N24" s="12">
        <v>1</v>
      </c>
      <c r="O24" s="99">
        <v>3</v>
      </c>
      <c r="P24" s="13"/>
      <c r="Q24" s="180"/>
      <c r="R24" s="15"/>
      <c r="S24" s="2" t="s">
        <v>155</v>
      </c>
      <c r="T24" s="10"/>
      <c r="U24" s="14">
        <v>10</v>
      </c>
      <c r="V24" s="17">
        <v>7</v>
      </c>
      <c r="W24" s="17">
        <v>11</v>
      </c>
      <c r="X24" s="11">
        <v>6</v>
      </c>
      <c r="Y24" s="11">
        <v>4</v>
      </c>
      <c r="Z24" s="11">
        <v>0</v>
      </c>
      <c r="AA24" s="11">
        <v>0</v>
      </c>
      <c r="AB24" s="11">
        <v>5</v>
      </c>
      <c r="AC24" s="11">
        <v>2</v>
      </c>
      <c r="AD24" s="99">
        <v>4</v>
      </c>
      <c r="AE24" s="4"/>
    </row>
    <row r="25" spans="2:31" s="3" customFormat="1" ht="19.5" customHeight="1">
      <c r="B25" s="180"/>
      <c r="C25" s="15"/>
      <c r="D25" s="2" t="s">
        <v>156</v>
      </c>
      <c r="E25" s="10"/>
      <c r="F25" s="17">
        <v>0</v>
      </c>
      <c r="G25" s="17">
        <v>0</v>
      </c>
      <c r="H25" s="17">
        <v>0</v>
      </c>
      <c r="I25" s="11">
        <v>0</v>
      </c>
      <c r="J25" s="12">
        <v>0</v>
      </c>
      <c r="K25" s="12">
        <v>3</v>
      </c>
      <c r="L25" s="12">
        <v>0</v>
      </c>
      <c r="M25" s="12">
        <v>0</v>
      </c>
      <c r="N25" s="12">
        <v>0</v>
      </c>
      <c r="O25" s="99">
        <v>0</v>
      </c>
      <c r="P25" s="13"/>
      <c r="Q25" s="180"/>
      <c r="R25" s="15"/>
      <c r="S25" s="2" t="s">
        <v>156</v>
      </c>
      <c r="T25" s="10"/>
      <c r="U25" s="14">
        <v>0</v>
      </c>
      <c r="V25" s="17">
        <v>0</v>
      </c>
      <c r="W25" s="17">
        <v>0</v>
      </c>
      <c r="X25" s="11">
        <v>0</v>
      </c>
      <c r="Y25" s="11">
        <v>0</v>
      </c>
      <c r="Z25" s="11">
        <v>3</v>
      </c>
      <c r="AA25" s="11">
        <v>0</v>
      </c>
      <c r="AB25" s="11">
        <v>0</v>
      </c>
      <c r="AC25" s="11">
        <v>0</v>
      </c>
      <c r="AD25" s="99">
        <v>0</v>
      </c>
      <c r="AE25" s="4"/>
    </row>
    <row r="26" spans="2:31" s="3" customFormat="1" ht="19.5" customHeight="1">
      <c r="B26" s="180"/>
      <c r="C26" s="15"/>
      <c r="D26" s="2" t="s">
        <v>157</v>
      </c>
      <c r="E26" s="10"/>
      <c r="F26" s="17">
        <v>1</v>
      </c>
      <c r="G26" s="17">
        <v>1</v>
      </c>
      <c r="H26" s="17">
        <v>3</v>
      </c>
      <c r="I26" s="11">
        <v>2</v>
      </c>
      <c r="J26" s="12">
        <v>5</v>
      </c>
      <c r="K26" s="12">
        <v>0</v>
      </c>
      <c r="L26" s="12">
        <v>2</v>
      </c>
      <c r="M26" s="12">
        <v>0</v>
      </c>
      <c r="N26" s="12">
        <v>2</v>
      </c>
      <c r="O26" s="99">
        <v>3</v>
      </c>
      <c r="P26" s="13"/>
      <c r="Q26" s="180"/>
      <c r="R26" s="15"/>
      <c r="S26" s="2" t="s">
        <v>157</v>
      </c>
      <c r="T26" s="10"/>
      <c r="U26" s="14">
        <v>1</v>
      </c>
      <c r="V26" s="17">
        <v>0</v>
      </c>
      <c r="W26" s="17">
        <v>3</v>
      </c>
      <c r="X26" s="11">
        <v>2</v>
      </c>
      <c r="Y26" s="11">
        <v>3</v>
      </c>
      <c r="Z26" s="11">
        <v>0</v>
      </c>
      <c r="AA26" s="11">
        <v>3</v>
      </c>
      <c r="AB26" s="11">
        <v>0</v>
      </c>
      <c r="AC26" s="11">
        <v>1</v>
      </c>
      <c r="AD26" s="99">
        <v>3</v>
      </c>
      <c r="AE26" s="4"/>
    </row>
    <row r="27" spans="2:31" s="3" customFormat="1" ht="19.5" customHeight="1">
      <c r="B27" s="180"/>
      <c r="C27" s="15"/>
      <c r="D27" s="2" t="s">
        <v>158</v>
      </c>
      <c r="E27" s="10"/>
      <c r="F27" s="17">
        <v>0</v>
      </c>
      <c r="G27" s="17">
        <v>3</v>
      </c>
      <c r="H27" s="17">
        <v>15</v>
      </c>
      <c r="I27" s="11">
        <v>0</v>
      </c>
      <c r="J27" s="12">
        <v>6</v>
      </c>
      <c r="K27" s="12">
        <v>0</v>
      </c>
      <c r="L27" s="12">
        <v>1</v>
      </c>
      <c r="M27" s="12">
        <v>2</v>
      </c>
      <c r="N27" s="12">
        <v>0</v>
      </c>
      <c r="O27" s="99">
        <v>0</v>
      </c>
      <c r="P27" s="13"/>
      <c r="Q27" s="180"/>
      <c r="R27" s="15"/>
      <c r="S27" s="2" t="s">
        <v>158</v>
      </c>
      <c r="T27" s="10"/>
      <c r="U27" s="14">
        <v>0</v>
      </c>
      <c r="V27" s="17">
        <v>8</v>
      </c>
      <c r="W27" s="17">
        <v>20</v>
      </c>
      <c r="X27" s="11">
        <v>0</v>
      </c>
      <c r="Y27" s="11">
        <v>6</v>
      </c>
      <c r="Z27" s="11">
        <v>0</v>
      </c>
      <c r="AA27" s="11">
        <v>5</v>
      </c>
      <c r="AB27" s="11">
        <v>9</v>
      </c>
      <c r="AC27" s="11">
        <v>0</v>
      </c>
      <c r="AD27" s="99">
        <v>0</v>
      </c>
      <c r="AE27" s="4"/>
    </row>
    <row r="28" spans="2:31" s="3" customFormat="1" ht="19.5" customHeight="1">
      <c r="B28" s="180"/>
      <c r="C28" s="15"/>
      <c r="D28" s="2" t="s">
        <v>159</v>
      </c>
      <c r="E28" s="10"/>
      <c r="F28" s="11">
        <v>0</v>
      </c>
      <c r="G28" s="11">
        <v>0</v>
      </c>
      <c r="H28" s="17">
        <v>0</v>
      </c>
      <c r="I28" s="11">
        <v>0</v>
      </c>
      <c r="J28" s="12">
        <v>0</v>
      </c>
      <c r="K28" s="12">
        <v>1</v>
      </c>
      <c r="L28" s="12">
        <v>0</v>
      </c>
      <c r="M28" s="12">
        <v>0</v>
      </c>
      <c r="N28" s="12">
        <v>1</v>
      </c>
      <c r="O28" s="99">
        <v>0</v>
      </c>
      <c r="P28" s="13"/>
      <c r="Q28" s="180"/>
      <c r="R28" s="15"/>
      <c r="S28" s="2" t="s">
        <v>159</v>
      </c>
      <c r="T28" s="10"/>
      <c r="U28" s="16">
        <v>0</v>
      </c>
      <c r="V28" s="11">
        <v>0</v>
      </c>
      <c r="W28" s="17">
        <v>0</v>
      </c>
      <c r="X28" s="11">
        <v>0</v>
      </c>
      <c r="Y28" s="11">
        <v>0</v>
      </c>
      <c r="Z28" s="11">
        <v>2</v>
      </c>
      <c r="AA28" s="11">
        <v>0</v>
      </c>
      <c r="AB28" s="11">
        <v>0</v>
      </c>
      <c r="AC28" s="11">
        <v>2</v>
      </c>
      <c r="AD28" s="99">
        <v>0</v>
      </c>
      <c r="AE28" s="4"/>
    </row>
    <row r="29" spans="2:31" s="3" customFormat="1" ht="19.5" customHeight="1">
      <c r="B29" s="180"/>
      <c r="C29" s="15"/>
      <c r="D29" s="2" t="s">
        <v>160</v>
      </c>
      <c r="E29" s="10"/>
      <c r="F29" s="17">
        <v>0</v>
      </c>
      <c r="G29" s="11">
        <v>0</v>
      </c>
      <c r="H29" s="11">
        <v>3</v>
      </c>
      <c r="I29" s="11">
        <v>1</v>
      </c>
      <c r="J29" s="12">
        <v>1</v>
      </c>
      <c r="K29" s="12">
        <v>0</v>
      </c>
      <c r="L29" s="12">
        <v>3</v>
      </c>
      <c r="M29" s="12">
        <v>0</v>
      </c>
      <c r="N29" s="12">
        <v>0</v>
      </c>
      <c r="O29" s="99">
        <v>1</v>
      </c>
      <c r="P29" s="13"/>
      <c r="Q29" s="180"/>
      <c r="R29" s="15"/>
      <c r="S29" s="2" t="s">
        <v>160</v>
      </c>
      <c r="T29" s="10"/>
      <c r="U29" s="14">
        <v>0</v>
      </c>
      <c r="V29" s="11">
        <v>0</v>
      </c>
      <c r="W29" s="11">
        <v>4</v>
      </c>
      <c r="X29" s="11">
        <v>1</v>
      </c>
      <c r="Y29" s="11">
        <v>4</v>
      </c>
      <c r="Z29" s="11">
        <v>0</v>
      </c>
      <c r="AA29" s="11">
        <v>0</v>
      </c>
      <c r="AB29" s="11">
        <v>0</v>
      </c>
      <c r="AC29" s="11">
        <v>0</v>
      </c>
      <c r="AD29" s="99">
        <v>0</v>
      </c>
      <c r="AE29" s="4"/>
    </row>
    <row r="30" spans="2:31" s="3" customFormat="1" ht="19.5" customHeight="1">
      <c r="B30" s="180"/>
      <c r="C30" s="15"/>
      <c r="D30" s="2" t="s">
        <v>161</v>
      </c>
      <c r="E30" s="10"/>
      <c r="F30" s="11">
        <v>1</v>
      </c>
      <c r="G30" s="11">
        <v>0</v>
      </c>
      <c r="H30" s="17">
        <v>0</v>
      </c>
      <c r="I30" s="11">
        <v>0</v>
      </c>
      <c r="J30" s="12">
        <v>0</v>
      </c>
      <c r="K30" s="12">
        <v>0</v>
      </c>
      <c r="L30" s="12">
        <v>2</v>
      </c>
      <c r="M30" s="12">
        <v>1</v>
      </c>
      <c r="N30" s="12">
        <v>0</v>
      </c>
      <c r="O30" s="99">
        <v>0</v>
      </c>
      <c r="P30" s="13"/>
      <c r="Q30" s="180"/>
      <c r="R30" s="15"/>
      <c r="S30" s="2" t="s">
        <v>161</v>
      </c>
      <c r="T30" s="10"/>
      <c r="U30" s="16">
        <v>1</v>
      </c>
      <c r="V30" s="11">
        <v>0</v>
      </c>
      <c r="W30" s="17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2</v>
      </c>
      <c r="AC30" s="11">
        <v>0</v>
      </c>
      <c r="AD30" s="99">
        <v>0</v>
      </c>
      <c r="AE30" s="4"/>
    </row>
    <row r="31" spans="2:31" s="3" customFormat="1" ht="19.5" customHeight="1">
      <c r="B31" s="180"/>
      <c r="C31" s="15"/>
      <c r="D31" s="2" t="s">
        <v>162</v>
      </c>
      <c r="E31" s="10"/>
      <c r="F31" s="11">
        <v>0</v>
      </c>
      <c r="G31" s="11">
        <v>0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99">
        <v>0</v>
      </c>
      <c r="P31" s="13"/>
      <c r="Q31" s="180"/>
      <c r="R31" s="15"/>
      <c r="S31" s="2" t="s">
        <v>162</v>
      </c>
      <c r="T31" s="10"/>
      <c r="U31" s="16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99">
        <v>0</v>
      </c>
      <c r="AE31" s="4"/>
    </row>
    <row r="32" spans="2:31" s="3" customFormat="1" ht="19.5" customHeight="1">
      <c r="B32" s="180"/>
      <c r="C32" s="15"/>
      <c r="D32" s="2" t="s">
        <v>163</v>
      </c>
      <c r="E32" s="10"/>
      <c r="F32" s="11">
        <v>0</v>
      </c>
      <c r="G32" s="11">
        <v>0</v>
      </c>
      <c r="H32" s="11">
        <v>0</v>
      </c>
      <c r="I32" s="11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99">
        <v>0</v>
      </c>
      <c r="P32" s="13"/>
      <c r="Q32" s="180"/>
      <c r="R32" s="15"/>
      <c r="S32" s="2" t="s">
        <v>163</v>
      </c>
      <c r="T32" s="10"/>
      <c r="U32" s="16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99">
        <v>0</v>
      </c>
      <c r="AE32" s="4"/>
    </row>
    <row r="33" spans="2:31" s="3" customFormat="1" ht="19.5" customHeight="1">
      <c r="B33" s="180"/>
      <c r="C33" s="15"/>
      <c r="D33" s="2" t="s">
        <v>164</v>
      </c>
      <c r="E33" s="10"/>
      <c r="F33" s="11">
        <v>0</v>
      </c>
      <c r="G33" s="17">
        <v>0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99">
        <v>0</v>
      </c>
      <c r="P33" s="13"/>
      <c r="Q33" s="180"/>
      <c r="R33" s="15"/>
      <c r="S33" s="2" t="s">
        <v>164</v>
      </c>
      <c r="T33" s="10"/>
      <c r="U33" s="16">
        <v>0</v>
      </c>
      <c r="V33" s="17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99">
        <v>0</v>
      </c>
      <c r="AE33" s="4"/>
    </row>
    <row r="34" spans="2:31" s="3" customFormat="1" ht="19.5" customHeight="1">
      <c r="B34" s="180"/>
      <c r="C34" s="15"/>
      <c r="D34" s="2" t="s">
        <v>165</v>
      </c>
      <c r="E34" s="10"/>
      <c r="F34" s="11">
        <v>0</v>
      </c>
      <c r="G34" s="11">
        <v>0</v>
      </c>
      <c r="H34" s="11">
        <v>0</v>
      </c>
      <c r="I34" s="11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99">
        <v>0</v>
      </c>
      <c r="P34" s="13"/>
      <c r="Q34" s="180"/>
      <c r="R34" s="15"/>
      <c r="S34" s="2" t="s">
        <v>165</v>
      </c>
      <c r="T34" s="10"/>
      <c r="U34" s="16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99">
        <v>0</v>
      </c>
      <c r="AE34" s="4"/>
    </row>
    <row r="35" spans="2:31" s="3" customFormat="1" ht="19.5" customHeight="1">
      <c r="B35" s="180"/>
      <c r="C35" s="15"/>
      <c r="D35" s="2" t="s">
        <v>166</v>
      </c>
      <c r="E35" s="10"/>
      <c r="F35" s="11">
        <v>0</v>
      </c>
      <c r="G35" s="11">
        <v>0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99">
        <v>0</v>
      </c>
      <c r="P35" s="13"/>
      <c r="Q35" s="180"/>
      <c r="R35" s="15"/>
      <c r="S35" s="2" t="s">
        <v>166</v>
      </c>
      <c r="T35" s="10"/>
      <c r="U35" s="16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99">
        <v>0</v>
      </c>
      <c r="AE35" s="4"/>
    </row>
    <row r="36" spans="2:31" s="3" customFormat="1" ht="19.5" customHeight="1">
      <c r="B36" s="180"/>
      <c r="C36" s="15"/>
      <c r="D36" s="2" t="s">
        <v>167</v>
      </c>
      <c r="E36" s="10"/>
      <c r="F36" s="11">
        <v>0</v>
      </c>
      <c r="G36" s="11">
        <v>0</v>
      </c>
      <c r="H36" s="11">
        <v>0</v>
      </c>
      <c r="I36" s="11">
        <v>2</v>
      </c>
      <c r="J36" s="12">
        <v>0</v>
      </c>
      <c r="K36" s="12">
        <v>0</v>
      </c>
      <c r="L36" s="12">
        <v>0</v>
      </c>
      <c r="M36" s="12">
        <v>0</v>
      </c>
      <c r="N36" s="12">
        <v>2</v>
      </c>
      <c r="O36" s="99">
        <v>0</v>
      </c>
      <c r="P36" s="13"/>
      <c r="Q36" s="180"/>
      <c r="R36" s="15"/>
      <c r="S36" s="2" t="s">
        <v>167</v>
      </c>
      <c r="T36" s="10"/>
      <c r="U36" s="16">
        <v>0</v>
      </c>
      <c r="V36" s="11">
        <v>0</v>
      </c>
      <c r="W36" s="11">
        <v>0</v>
      </c>
      <c r="X36" s="11">
        <v>9</v>
      </c>
      <c r="Y36" s="11">
        <v>0</v>
      </c>
      <c r="Z36" s="11">
        <v>0</v>
      </c>
      <c r="AA36" s="11">
        <v>0</v>
      </c>
      <c r="AB36" s="11">
        <v>0</v>
      </c>
      <c r="AC36" s="11">
        <v>2</v>
      </c>
      <c r="AD36" s="99">
        <v>0</v>
      </c>
      <c r="AE36" s="4"/>
    </row>
    <row r="37" spans="2:31" s="3" customFormat="1" ht="19.5" customHeight="1">
      <c r="B37" s="180"/>
      <c r="C37" s="15"/>
      <c r="D37" s="2" t="s">
        <v>168</v>
      </c>
      <c r="E37" s="10"/>
      <c r="F37" s="11">
        <v>0</v>
      </c>
      <c r="G37" s="11">
        <v>0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99">
        <v>0</v>
      </c>
      <c r="P37" s="13"/>
      <c r="Q37" s="180"/>
      <c r="R37" s="15"/>
      <c r="S37" s="2" t="s">
        <v>168</v>
      </c>
      <c r="T37" s="10"/>
      <c r="U37" s="16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99">
        <v>0</v>
      </c>
      <c r="AE37" s="4"/>
    </row>
    <row r="38" spans="2:31" s="3" customFormat="1" ht="19.5" customHeight="1">
      <c r="B38" s="180"/>
      <c r="C38" s="15"/>
      <c r="D38" s="2" t="s">
        <v>169</v>
      </c>
      <c r="E38" s="10"/>
      <c r="F38" s="11">
        <v>0</v>
      </c>
      <c r="G38" s="11">
        <v>0</v>
      </c>
      <c r="H38" s="11">
        <v>0</v>
      </c>
      <c r="I38" s="11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99">
        <v>0</v>
      </c>
      <c r="P38" s="13"/>
      <c r="Q38" s="180"/>
      <c r="R38" s="15"/>
      <c r="S38" s="2" t="s">
        <v>169</v>
      </c>
      <c r="T38" s="10"/>
      <c r="U38" s="16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99">
        <v>0</v>
      </c>
      <c r="AE38" s="4"/>
    </row>
    <row r="39" spans="2:31" s="3" customFormat="1" ht="19.5" customHeight="1">
      <c r="B39" s="180"/>
      <c r="C39" s="15"/>
      <c r="D39" s="2" t="s">
        <v>170</v>
      </c>
      <c r="E39" s="10"/>
      <c r="F39" s="17">
        <v>1</v>
      </c>
      <c r="G39" s="17">
        <v>0</v>
      </c>
      <c r="H39" s="17">
        <v>1</v>
      </c>
      <c r="I39" s="11">
        <v>1</v>
      </c>
      <c r="J39" s="12">
        <v>0</v>
      </c>
      <c r="K39" s="12">
        <v>0</v>
      </c>
      <c r="L39" s="12">
        <v>1</v>
      </c>
      <c r="M39" s="12">
        <v>0</v>
      </c>
      <c r="N39" s="12">
        <v>0</v>
      </c>
      <c r="O39" s="99">
        <v>1</v>
      </c>
      <c r="P39" s="13"/>
      <c r="Q39" s="180"/>
      <c r="R39" s="15"/>
      <c r="S39" s="2" t="s">
        <v>170</v>
      </c>
      <c r="T39" s="10"/>
      <c r="U39" s="14">
        <v>0</v>
      </c>
      <c r="V39" s="17">
        <v>0</v>
      </c>
      <c r="W39" s="17">
        <v>1</v>
      </c>
      <c r="X39" s="11">
        <v>2</v>
      </c>
      <c r="Y39" s="11">
        <v>0</v>
      </c>
      <c r="Z39" s="11">
        <v>0</v>
      </c>
      <c r="AA39" s="11">
        <v>1</v>
      </c>
      <c r="AB39" s="11">
        <v>0</v>
      </c>
      <c r="AC39" s="11">
        <v>0</v>
      </c>
      <c r="AD39" s="99">
        <v>2</v>
      </c>
      <c r="AE39" s="4"/>
    </row>
    <row r="40" spans="2:31" s="3" customFormat="1" ht="19.5" customHeight="1">
      <c r="B40" s="191"/>
      <c r="C40" s="15"/>
      <c r="D40" s="2" t="s">
        <v>348</v>
      </c>
      <c r="E40" s="10"/>
      <c r="F40" s="19">
        <v>3</v>
      </c>
      <c r="G40" s="19">
        <v>14</v>
      </c>
      <c r="H40" s="19">
        <v>7</v>
      </c>
      <c r="I40" s="19">
        <v>1</v>
      </c>
      <c r="J40" s="19">
        <v>17</v>
      </c>
      <c r="K40" s="19">
        <v>7</v>
      </c>
      <c r="L40" s="19">
        <v>5</v>
      </c>
      <c r="M40" s="19">
        <v>7</v>
      </c>
      <c r="N40" s="19">
        <v>6</v>
      </c>
      <c r="O40" s="99">
        <v>4</v>
      </c>
      <c r="P40" s="13"/>
      <c r="Q40" s="191"/>
      <c r="R40" s="15"/>
      <c r="S40" s="2" t="s">
        <v>348</v>
      </c>
      <c r="T40" s="10"/>
      <c r="U40" s="19">
        <v>1</v>
      </c>
      <c r="V40" s="19">
        <v>7</v>
      </c>
      <c r="W40" s="19">
        <v>3</v>
      </c>
      <c r="X40" s="19">
        <v>1</v>
      </c>
      <c r="Y40" s="19">
        <v>3</v>
      </c>
      <c r="Z40" s="19">
        <v>2</v>
      </c>
      <c r="AA40" s="19">
        <v>3</v>
      </c>
      <c r="AB40" s="19">
        <v>3</v>
      </c>
      <c r="AC40" s="19">
        <v>3</v>
      </c>
      <c r="AD40" s="99">
        <v>7</v>
      </c>
      <c r="AE40" s="4"/>
    </row>
    <row r="41" spans="2:31" s="3" customFormat="1" ht="19.5" customHeight="1">
      <c r="B41" s="191"/>
      <c r="C41" s="15"/>
      <c r="D41" s="2" t="s">
        <v>378</v>
      </c>
      <c r="E41" s="10"/>
      <c r="F41" s="19" t="s">
        <v>340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99">
        <v>0</v>
      </c>
      <c r="P41" s="13"/>
      <c r="Q41" s="191"/>
      <c r="R41" s="15"/>
      <c r="S41" s="2" t="s">
        <v>378</v>
      </c>
      <c r="T41" s="10"/>
      <c r="U41" s="19" t="s">
        <v>340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99">
        <v>0</v>
      </c>
      <c r="AE41" s="4"/>
    </row>
    <row r="42" spans="2:31" s="3" customFormat="1" ht="19.5" customHeight="1">
      <c r="B42" s="179" t="s">
        <v>174</v>
      </c>
      <c r="C42" s="33"/>
      <c r="D42" s="2" t="s">
        <v>171</v>
      </c>
      <c r="E42" s="10"/>
      <c r="F42" s="17">
        <v>18</v>
      </c>
      <c r="G42" s="17">
        <v>21</v>
      </c>
      <c r="H42" s="17">
        <v>15</v>
      </c>
      <c r="I42" s="11">
        <v>12</v>
      </c>
      <c r="J42" s="11">
        <v>17</v>
      </c>
      <c r="K42" s="11">
        <v>11</v>
      </c>
      <c r="L42" s="11">
        <v>9</v>
      </c>
      <c r="M42" s="11">
        <v>14</v>
      </c>
      <c r="N42" s="11">
        <v>17</v>
      </c>
      <c r="O42" s="99">
        <v>8</v>
      </c>
      <c r="P42" s="16"/>
      <c r="Q42" s="179" t="s">
        <v>174</v>
      </c>
      <c r="R42" s="33"/>
      <c r="S42" s="2" t="s">
        <v>171</v>
      </c>
      <c r="T42" s="10"/>
      <c r="U42" s="14">
        <v>9</v>
      </c>
      <c r="V42" s="17">
        <v>12</v>
      </c>
      <c r="W42" s="17">
        <v>14</v>
      </c>
      <c r="X42" s="11">
        <v>8</v>
      </c>
      <c r="Y42" s="11">
        <v>19</v>
      </c>
      <c r="Z42" s="11">
        <v>9</v>
      </c>
      <c r="AA42" s="11">
        <v>7</v>
      </c>
      <c r="AB42" s="11">
        <v>12</v>
      </c>
      <c r="AC42" s="11">
        <v>16</v>
      </c>
      <c r="AD42" s="99">
        <v>8</v>
      </c>
      <c r="AE42" s="4"/>
    </row>
    <row r="43" spans="2:31" s="3" customFormat="1" ht="19.5" customHeight="1" thickBot="1">
      <c r="B43" s="181"/>
      <c r="C43" s="49"/>
      <c r="D43" s="22" t="s">
        <v>172</v>
      </c>
      <c r="E43" s="23"/>
      <c r="F43" s="24">
        <v>1</v>
      </c>
      <c r="G43" s="24">
        <v>1</v>
      </c>
      <c r="H43" s="24">
        <v>1</v>
      </c>
      <c r="I43" s="25">
        <v>1</v>
      </c>
      <c r="J43" s="25">
        <v>1</v>
      </c>
      <c r="K43" s="25">
        <v>2</v>
      </c>
      <c r="L43" s="25">
        <v>1</v>
      </c>
      <c r="M43" s="25">
        <v>0</v>
      </c>
      <c r="N43" s="25">
        <v>1</v>
      </c>
      <c r="O43" s="100">
        <v>0</v>
      </c>
      <c r="P43" s="16"/>
      <c r="Q43" s="181"/>
      <c r="R43" s="49"/>
      <c r="S43" s="22" t="s">
        <v>172</v>
      </c>
      <c r="T43" s="23"/>
      <c r="U43" s="26">
        <v>1</v>
      </c>
      <c r="V43" s="24">
        <v>1</v>
      </c>
      <c r="W43" s="24">
        <v>1</v>
      </c>
      <c r="X43" s="25">
        <v>3</v>
      </c>
      <c r="Y43" s="25">
        <v>1</v>
      </c>
      <c r="Z43" s="25">
        <v>1</v>
      </c>
      <c r="AA43" s="25">
        <v>2</v>
      </c>
      <c r="AB43" s="25">
        <v>0</v>
      </c>
      <c r="AC43" s="25">
        <v>0</v>
      </c>
      <c r="AD43" s="100">
        <v>0</v>
      </c>
      <c r="AE43" s="4"/>
    </row>
  </sheetData>
  <sheetProtection/>
  <mergeCells count="12">
    <mergeCell ref="F4:O4"/>
    <mergeCell ref="B2:O2"/>
    <mergeCell ref="U4:AD4"/>
    <mergeCell ref="B4:E5"/>
    <mergeCell ref="Q4:T5"/>
    <mergeCell ref="Q2:AD2"/>
    <mergeCell ref="B18:D18"/>
    <mergeCell ref="B42:B43"/>
    <mergeCell ref="Q18:S18"/>
    <mergeCell ref="Q42:Q43"/>
    <mergeCell ref="B19:B41"/>
    <mergeCell ref="Q19:Q4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E74"/>
  <sheetViews>
    <sheetView view="pageBreakPreview" zoomScaleSheetLayoutView="100" zoomScalePageLayoutView="0" workbookViewId="0" topLeftCell="K1">
      <selection activeCell="AD44" sqref="AD44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30" width="7.00390625" style="0" customWidth="1"/>
    <col min="31" max="31" width="9.375" style="44" customWidth="1"/>
  </cols>
  <sheetData>
    <row r="1" spans="2:17" ht="10.5">
      <c r="B1" t="s">
        <v>363</v>
      </c>
      <c r="Q1" t="s">
        <v>364</v>
      </c>
    </row>
    <row r="2" spans="2:30" s="1" customFormat="1" ht="14.25">
      <c r="B2" s="188" t="s">
        <v>388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Q2" s="188" t="s">
        <v>389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2:31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0" s="3" customFormat="1" ht="18" customHeight="1">
      <c r="B4" s="184" t="s">
        <v>324</v>
      </c>
      <c r="C4" s="184"/>
      <c r="D4" s="184"/>
      <c r="E4" s="185"/>
      <c r="F4" s="182" t="s">
        <v>106</v>
      </c>
      <c r="G4" s="183"/>
      <c r="H4" s="183"/>
      <c r="I4" s="183"/>
      <c r="J4" s="183"/>
      <c r="K4" s="183"/>
      <c r="L4" s="183"/>
      <c r="M4" s="183"/>
      <c r="N4" s="183"/>
      <c r="O4" s="183"/>
      <c r="P4" s="4"/>
      <c r="Q4" s="184" t="s">
        <v>325</v>
      </c>
      <c r="R4" s="184"/>
      <c r="S4" s="184"/>
      <c r="T4" s="185"/>
      <c r="U4" s="183" t="s">
        <v>315</v>
      </c>
      <c r="V4" s="183"/>
      <c r="W4" s="183"/>
      <c r="X4" s="183"/>
      <c r="Y4" s="183"/>
      <c r="Z4" s="183"/>
      <c r="AA4" s="183"/>
      <c r="AB4" s="183"/>
      <c r="AC4" s="183"/>
      <c r="AD4" s="183"/>
    </row>
    <row r="5" spans="2:30" s="3" customFormat="1" ht="18" customHeight="1">
      <c r="B5" s="186"/>
      <c r="C5" s="186"/>
      <c r="D5" s="186"/>
      <c r="E5" s="187"/>
      <c r="F5" s="39" t="s">
        <v>374</v>
      </c>
      <c r="G5" s="39" t="s">
        <v>384</v>
      </c>
      <c r="H5" s="39" t="s">
        <v>394</v>
      </c>
      <c r="I5" s="39" t="s">
        <v>397</v>
      </c>
      <c r="J5" s="39" t="s">
        <v>401</v>
      </c>
      <c r="K5" s="39" t="s">
        <v>409</v>
      </c>
      <c r="L5" s="39" t="s">
        <v>416</v>
      </c>
      <c r="M5" s="39" t="s">
        <v>419</v>
      </c>
      <c r="N5" s="39" t="s">
        <v>427</v>
      </c>
      <c r="O5" s="28" t="s">
        <v>428</v>
      </c>
      <c r="P5" s="6"/>
      <c r="Q5" s="186"/>
      <c r="R5" s="186"/>
      <c r="S5" s="186"/>
      <c r="T5" s="187"/>
      <c r="U5" s="39" t="s">
        <v>374</v>
      </c>
      <c r="V5" s="39" t="s">
        <v>384</v>
      </c>
      <c r="W5" s="39" t="s">
        <v>394</v>
      </c>
      <c r="X5" s="39" t="s">
        <v>397</v>
      </c>
      <c r="Y5" s="39" t="s">
        <v>401</v>
      </c>
      <c r="Z5" s="39" t="s">
        <v>409</v>
      </c>
      <c r="AA5" s="39" t="s">
        <v>416</v>
      </c>
      <c r="AB5" s="39" t="s">
        <v>419</v>
      </c>
      <c r="AC5" s="39" t="s">
        <v>427</v>
      </c>
      <c r="AD5" s="28" t="s">
        <v>428</v>
      </c>
    </row>
    <row r="6" spans="2:31" s="63" customFormat="1" ht="19.5" customHeight="1">
      <c r="B6" s="195" t="s">
        <v>205</v>
      </c>
      <c r="C6" s="195"/>
      <c r="D6" s="195"/>
      <c r="E6" s="73"/>
      <c r="F6" s="68"/>
      <c r="G6" s="68"/>
      <c r="H6" s="68"/>
      <c r="I6" s="68"/>
      <c r="J6" s="68"/>
      <c r="K6" s="69"/>
      <c r="L6" s="69"/>
      <c r="M6" s="69"/>
      <c r="N6" s="69"/>
      <c r="O6" s="69"/>
      <c r="P6" s="70"/>
      <c r="Q6" s="195" t="s">
        <v>205</v>
      </c>
      <c r="R6" s="195"/>
      <c r="S6" s="195"/>
      <c r="T6" s="73"/>
      <c r="U6" s="71"/>
      <c r="V6" s="68"/>
      <c r="W6" s="68"/>
      <c r="X6" s="68"/>
      <c r="Y6" s="68"/>
      <c r="Z6" s="68"/>
      <c r="AA6" s="68"/>
      <c r="AB6" s="68"/>
      <c r="AC6" s="68"/>
      <c r="AD6" s="78"/>
      <c r="AE6" s="72"/>
    </row>
    <row r="7" spans="2:31" s="3" customFormat="1" ht="19.5" customHeight="1">
      <c r="B7" s="4"/>
      <c r="C7" s="4"/>
      <c r="D7" s="2" t="s">
        <v>331</v>
      </c>
      <c r="E7" s="10"/>
      <c r="F7" s="17">
        <v>1</v>
      </c>
      <c r="G7" s="17">
        <v>0</v>
      </c>
      <c r="H7" s="17">
        <v>0</v>
      </c>
      <c r="I7" s="17">
        <v>0</v>
      </c>
      <c r="J7" s="11">
        <v>0</v>
      </c>
      <c r="K7" s="12">
        <v>1</v>
      </c>
      <c r="L7" s="12">
        <v>0</v>
      </c>
      <c r="M7" s="12">
        <v>0</v>
      </c>
      <c r="N7" s="12">
        <v>0</v>
      </c>
      <c r="O7" s="99">
        <v>0</v>
      </c>
      <c r="P7" s="13"/>
      <c r="Q7" s="4"/>
      <c r="R7" s="4"/>
      <c r="S7" s="2" t="s">
        <v>331</v>
      </c>
      <c r="T7" s="10"/>
      <c r="U7" s="16">
        <v>1</v>
      </c>
      <c r="V7" s="17">
        <v>0</v>
      </c>
      <c r="W7" s="17">
        <v>0</v>
      </c>
      <c r="X7" s="11">
        <v>0</v>
      </c>
      <c r="Y7" s="11">
        <v>0</v>
      </c>
      <c r="Z7" s="11">
        <v>1</v>
      </c>
      <c r="AA7" s="11">
        <v>0</v>
      </c>
      <c r="AB7" s="11">
        <v>0</v>
      </c>
      <c r="AC7" s="11">
        <v>0</v>
      </c>
      <c r="AD7" s="99">
        <v>0</v>
      </c>
      <c r="AE7" s="4"/>
    </row>
    <row r="8" spans="2:31" s="3" customFormat="1" ht="19.5" customHeight="1">
      <c r="B8" s="4"/>
      <c r="C8" s="4"/>
      <c r="D8" s="2" t="s">
        <v>373</v>
      </c>
      <c r="E8" s="10"/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2">
        <v>0</v>
      </c>
      <c r="M8" s="12">
        <v>0</v>
      </c>
      <c r="N8" s="12">
        <v>0</v>
      </c>
      <c r="O8" s="99">
        <v>1</v>
      </c>
      <c r="P8" s="13"/>
      <c r="Q8" s="4"/>
      <c r="R8" s="4"/>
      <c r="S8" s="2" t="s">
        <v>373</v>
      </c>
      <c r="T8" s="10"/>
      <c r="U8" s="16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99">
        <v>1</v>
      </c>
      <c r="AE8" s="4"/>
    </row>
    <row r="9" spans="2:31" s="3" customFormat="1" ht="19.5" customHeight="1">
      <c r="B9" s="4"/>
      <c r="C9" s="4"/>
      <c r="D9" s="2" t="s">
        <v>175</v>
      </c>
      <c r="E9" s="10"/>
      <c r="F9" s="17">
        <v>0</v>
      </c>
      <c r="G9" s="17">
        <v>7</v>
      </c>
      <c r="H9" s="17">
        <v>1</v>
      </c>
      <c r="I9" s="17">
        <v>1</v>
      </c>
      <c r="J9" s="11">
        <v>13</v>
      </c>
      <c r="K9" s="12">
        <v>3</v>
      </c>
      <c r="L9" s="12">
        <v>4</v>
      </c>
      <c r="M9" s="12">
        <v>8</v>
      </c>
      <c r="N9" s="12">
        <v>9</v>
      </c>
      <c r="O9" s="99">
        <v>2</v>
      </c>
      <c r="P9" s="13"/>
      <c r="Q9" s="4"/>
      <c r="R9" s="4"/>
      <c r="S9" s="2" t="s">
        <v>175</v>
      </c>
      <c r="T9" s="10"/>
      <c r="U9" s="14">
        <v>1</v>
      </c>
      <c r="V9" s="17">
        <v>7</v>
      </c>
      <c r="W9" s="17">
        <v>3</v>
      </c>
      <c r="X9" s="11">
        <v>0</v>
      </c>
      <c r="Y9" s="11">
        <v>4</v>
      </c>
      <c r="Z9" s="11">
        <v>5</v>
      </c>
      <c r="AA9" s="11">
        <v>4</v>
      </c>
      <c r="AB9" s="11">
        <v>5</v>
      </c>
      <c r="AC9" s="11">
        <v>8</v>
      </c>
      <c r="AD9" s="99">
        <v>3</v>
      </c>
      <c r="AE9" s="4"/>
    </row>
    <row r="10" spans="2:31" s="3" customFormat="1" ht="19.5" customHeight="1">
      <c r="B10" s="4"/>
      <c r="C10" s="4"/>
      <c r="D10" s="2" t="s">
        <v>176</v>
      </c>
      <c r="E10" s="10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2">
        <v>0</v>
      </c>
      <c r="L10" s="12">
        <v>0</v>
      </c>
      <c r="M10" s="12">
        <v>0</v>
      </c>
      <c r="N10" s="12">
        <v>0</v>
      </c>
      <c r="O10" s="99">
        <v>0</v>
      </c>
      <c r="P10" s="13"/>
      <c r="Q10" s="4"/>
      <c r="R10" s="4"/>
      <c r="S10" s="2" t="s">
        <v>176</v>
      </c>
      <c r="T10" s="10"/>
      <c r="U10" s="16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99">
        <v>0</v>
      </c>
      <c r="AE10" s="4"/>
    </row>
    <row r="11" spans="2:31" s="63" customFormat="1" ht="19.5" customHeight="1">
      <c r="B11" s="190" t="s">
        <v>177</v>
      </c>
      <c r="C11" s="190"/>
      <c r="D11" s="190"/>
      <c r="E11" s="73"/>
      <c r="F11" s="68"/>
      <c r="G11" s="68"/>
      <c r="H11" s="68"/>
      <c r="I11" s="68"/>
      <c r="J11" s="68"/>
      <c r="K11" s="69"/>
      <c r="L11" s="69"/>
      <c r="M11" s="69"/>
      <c r="N11" s="69"/>
      <c r="O11" s="69"/>
      <c r="P11" s="70"/>
      <c r="Q11" s="190" t="s">
        <v>177</v>
      </c>
      <c r="R11" s="190"/>
      <c r="S11" s="190"/>
      <c r="T11" s="73"/>
      <c r="U11" s="71"/>
      <c r="V11" s="68"/>
      <c r="W11" s="68"/>
      <c r="X11" s="68"/>
      <c r="Y11" s="68"/>
      <c r="Z11" s="68"/>
      <c r="AA11" s="68"/>
      <c r="AB11" s="68"/>
      <c r="AC11" s="68"/>
      <c r="AD11" s="69"/>
      <c r="AE11" s="72"/>
    </row>
    <row r="12" spans="2:31" s="3" customFormat="1" ht="19.5" customHeight="1">
      <c r="B12" s="179" t="s">
        <v>206</v>
      </c>
      <c r="C12" s="9"/>
      <c r="D12" s="2" t="s">
        <v>178</v>
      </c>
      <c r="E12" s="10"/>
      <c r="F12" s="17">
        <v>73</v>
      </c>
      <c r="G12" s="17">
        <v>62</v>
      </c>
      <c r="H12" s="17">
        <v>155</v>
      </c>
      <c r="I12" s="17">
        <v>119</v>
      </c>
      <c r="J12" s="11">
        <v>111</v>
      </c>
      <c r="K12" s="12">
        <v>127</v>
      </c>
      <c r="L12" s="12">
        <v>93</v>
      </c>
      <c r="M12" s="12">
        <v>62</v>
      </c>
      <c r="N12" s="12">
        <v>39</v>
      </c>
      <c r="O12" s="99">
        <v>47</v>
      </c>
      <c r="P12" s="13"/>
      <c r="Q12" s="179" t="s">
        <v>206</v>
      </c>
      <c r="R12" s="9"/>
      <c r="S12" s="2" t="s">
        <v>178</v>
      </c>
      <c r="T12" s="10"/>
      <c r="U12" s="14">
        <v>68</v>
      </c>
      <c r="V12" s="17">
        <v>61</v>
      </c>
      <c r="W12" s="17">
        <v>72</v>
      </c>
      <c r="X12" s="11">
        <v>111</v>
      </c>
      <c r="Y12" s="11">
        <v>108</v>
      </c>
      <c r="Z12" s="11">
        <v>169</v>
      </c>
      <c r="AA12" s="11">
        <v>122</v>
      </c>
      <c r="AB12" s="11">
        <v>71</v>
      </c>
      <c r="AC12" s="11">
        <v>51</v>
      </c>
      <c r="AD12" s="99">
        <v>57</v>
      </c>
      <c r="AE12" s="4"/>
    </row>
    <row r="13" spans="2:31" s="3" customFormat="1" ht="19.5" customHeight="1">
      <c r="B13" s="180"/>
      <c r="C13" s="15"/>
      <c r="D13" s="2" t="s">
        <v>179</v>
      </c>
      <c r="E13" s="10"/>
      <c r="F13" s="17">
        <v>155</v>
      </c>
      <c r="G13" s="17">
        <v>162</v>
      </c>
      <c r="H13" s="17">
        <v>156</v>
      </c>
      <c r="I13" s="17">
        <v>123</v>
      </c>
      <c r="J13" s="11">
        <v>128</v>
      </c>
      <c r="K13" s="12">
        <v>91</v>
      </c>
      <c r="L13" s="12">
        <v>101</v>
      </c>
      <c r="M13" s="12">
        <v>53</v>
      </c>
      <c r="N13" s="12">
        <v>53</v>
      </c>
      <c r="O13" s="99">
        <v>103</v>
      </c>
      <c r="P13" s="13"/>
      <c r="Q13" s="180"/>
      <c r="R13" s="15"/>
      <c r="S13" s="2" t="s">
        <v>179</v>
      </c>
      <c r="T13" s="10"/>
      <c r="U13" s="14">
        <v>132</v>
      </c>
      <c r="V13" s="17">
        <v>139</v>
      </c>
      <c r="W13" s="17">
        <v>138</v>
      </c>
      <c r="X13" s="11">
        <v>123</v>
      </c>
      <c r="Y13" s="11">
        <v>132</v>
      </c>
      <c r="Z13" s="11">
        <v>75</v>
      </c>
      <c r="AA13" s="11">
        <v>92</v>
      </c>
      <c r="AB13" s="11">
        <v>58</v>
      </c>
      <c r="AC13" s="11">
        <v>67</v>
      </c>
      <c r="AD13" s="99">
        <v>76</v>
      </c>
      <c r="AE13" s="4"/>
    </row>
    <row r="14" spans="2:31" s="3" customFormat="1" ht="19.5" customHeight="1">
      <c r="B14" s="180"/>
      <c r="C14" s="15"/>
      <c r="D14" s="2" t="s">
        <v>180</v>
      </c>
      <c r="E14" s="10"/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2">
        <v>0</v>
      </c>
      <c r="L14" s="12">
        <v>0</v>
      </c>
      <c r="M14" s="12">
        <v>0</v>
      </c>
      <c r="N14" s="12">
        <v>0</v>
      </c>
      <c r="O14" s="99">
        <v>0</v>
      </c>
      <c r="P14" s="13"/>
      <c r="Q14" s="180"/>
      <c r="R14" s="15"/>
      <c r="S14" s="2" t="s">
        <v>180</v>
      </c>
      <c r="T14" s="1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99">
        <v>0</v>
      </c>
      <c r="AE14" s="4"/>
    </row>
    <row r="15" spans="2:31" s="3" customFormat="1" ht="19.5" customHeight="1">
      <c r="B15" s="180"/>
      <c r="C15" s="15"/>
      <c r="D15" s="2" t="s">
        <v>181</v>
      </c>
      <c r="E15" s="10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2">
        <v>0</v>
      </c>
      <c r="L15" s="12">
        <v>0</v>
      </c>
      <c r="M15" s="12">
        <v>0</v>
      </c>
      <c r="N15" s="12">
        <v>0</v>
      </c>
      <c r="O15" s="99">
        <v>0</v>
      </c>
      <c r="P15" s="13"/>
      <c r="Q15" s="180"/>
      <c r="R15" s="15"/>
      <c r="S15" s="2" t="s">
        <v>181</v>
      </c>
      <c r="T15" s="10"/>
      <c r="U15" s="16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99">
        <v>0</v>
      </c>
      <c r="AE15" s="4"/>
    </row>
    <row r="16" spans="2:31" s="3" customFormat="1" ht="19.5" customHeight="1">
      <c r="B16" s="180"/>
      <c r="C16" s="15"/>
      <c r="D16" s="2" t="s">
        <v>182</v>
      </c>
      <c r="E16" s="10"/>
      <c r="F16" s="17">
        <v>2</v>
      </c>
      <c r="G16" s="17">
        <v>0</v>
      </c>
      <c r="H16" s="17">
        <v>4</v>
      </c>
      <c r="I16" s="17">
        <v>3</v>
      </c>
      <c r="J16" s="11">
        <v>3</v>
      </c>
      <c r="K16" s="12">
        <v>5</v>
      </c>
      <c r="L16" s="12">
        <v>1</v>
      </c>
      <c r="M16" s="12">
        <v>1</v>
      </c>
      <c r="N16" s="12">
        <v>0</v>
      </c>
      <c r="O16" s="99">
        <v>1</v>
      </c>
      <c r="P16" s="13"/>
      <c r="Q16" s="180"/>
      <c r="R16" s="15"/>
      <c r="S16" s="2" t="s">
        <v>182</v>
      </c>
      <c r="T16" s="10"/>
      <c r="U16" s="14">
        <v>0</v>
      </c>
      <c r="V16" s="17">
        <v>0</v>
      </c>
      <c r="W16" s="17">
        <v>5</v>
      </c>
      <c r="X16" s="11">
        <v>3</v>
      </c>
      <c r="Y16" s="11">
        <v>4</v>
      </c>
      <c r="Z16" s="11">
        <v>7</v>
      </c>
      <c r="AA16" s="11">
        <v>1</v>
      </c>
      <c r="AB16" s="11">
        <v>1</v>
      </c>
      <c r="AC16" s="11">
        <v>0</v>
      </c>
      <c r="AD16" s="99">
        <v>1</v>
      </c>
      <c r="AE16" s="4"/>
    </row>
    <row r="17" spans="2:31" s="3" customFormat="1" ht="19.5" customHeight="1">
      <c r="B17" s="180"/>
      <c r="C17" s="15"/>
      <c r="D17" s="2" t="s">
        <v>183</v>
      </c>
      <c r="E17" s="10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2">
        <v>0</v>
      </c>
      <c r="L17" s="12">
        <v>0</v>
      </c>
      <c r="M17" s="12">
        <v>0</v>
      </c>
      <c r="N17" s="12">
        <v>0</v>
      </c>
      <c r="O17" s="99">
        <v>0</v>
      </c>
      <c r="P17" s="13"/>
      <c r="Q17" s="180"/>
      <c r="R17" s="15"/>
      <c r="S17" s="2" t="s">
        <v>183</v>
      </c>
      <c r="T17" s="10"/>
      <c r="U17" s="16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99">
        <v>0</v>
      </c>
      <c r="AE17" s="4"/>
    </row>
    <row r="18" spans="2:31" s="3" customFormat="1" ht="19.5" customHeight="1">
      <c r="B18" s="180"/>
      <c r="C18" s="15"/>
      <c r="D18" s="2" t="s">
        <v>184</v>
      </c>
      <c r="E18" s="10"/>
      <c r="F18" s="17">
        <v>19</v>
      </c>
      <c r="G18" s="17">
        <v>20</v>
      </c>
      <c r="H18" s="17">
        <v>27</v>
      </c>
      <c r="I18" s="17">
        <v>30</v>
      </c>
      <c r="J18" s="11">
        <v>28</v>
      </c>
      <c r="K18" s="12">
        <v>27</v>
      </c>
      <c r="L18" s="12">
        <v>28</v>
      </c>
      <c r="M18" s="12">
        <v>30</v>
      </c>
      <c r="N18" s="12">
        <v>14</v>
      </c>
      <c r="O18" s="99">
        <v>36</v>
      </c>
      <c r="P18" s="13"/>
      <c r="Q18" s="180"/>
      <c r="R18" s="15"/>
      <c r="S18" s="2" t="s">
        <v>184</v>
      </c>
      <c r="T18" s="10"/>
      <c r="U18" s="14">
        <v>25</v>
      </c>
      <c r="V18" s="17">
        <v>27</v>
      </c>
      <c r="W18" s="17">
        <v>33</v>
      </c>
      <c r="X18" s="11">
        <v>37</v>
      </c>
      <c r="Y18" s="11">
        <v>51</v>
      </c>
      <c r="Z18" s="11">
        <v>39</v>
      </c>
      <c r="AA18" s="11">
        <v>33</v>
      </c>
      <c r="AB18" s="11">
        <v>30</v>
      </c>
      <c r="AC18" s="11">
        <v>17</v>
      </c>
      <c r="AD18" s="99">
        <v>41</v>
      </c>
      <c r="AE18" s="4"/>
    </row>
    <row r="19" spans="2:31" s="3" customFormat="1" ht="19.5" customHeight="1">
      <c r="B19" s="179" t="s">
        <v>207</v>
      </c>
      <c r="C19" s="9"/>
      <c r="D19" s="2" t="s">
        <v>185</v>
      </c>
      <c r="E19" s="10"/>
      <c r="F19" s="11">
        <v>0</v>
      </c>
      <c r="G19" s="11">
        <v>0</v>
      </c>
      <c r="H19" s="17">
        <v>0</v>
      </c>
      <c r="I19" s="17">
        <v>0</v>
      </c>
      <c r="J19" s="11">
        <v>2</v>
      </c>
      <c r="K19" s="12">
        <v>2</v>
      </c>
      <c r="L19" s="12">
        <v>6</v>
      </c>
      <c r="M19" s="12">
        <v>6</v>
      </c>
      <c r="N19" s="12">
        <v>3</v>
      </c>
      <c r="O19" s="99">
        <v>5</v>
      </c>
      <c r="P19" s="13"/>
      <c r="Q19" s="179" t="s">
        <v>207</v>
      </c>
      <c r="R19" s="9"/>
      <c r="S19" s="2" t="s">
        <v>185</v>
      </c>
      <c r="T19" s="10"/>
      <c r="U19" s="16">
        <v>0</v>
      </c>
      <c r="V19" s="17">
        <v>0</v>
      </c>
      <c r="W19" s="17">
        <v>0</v>
      </c>
      <c r="X19" s="11">
        <v>0</v>
      </c>
      <c r="Y19" s="11">
        <v>2</v>
      </c>
      <c r="Z19" s="11">
        <v>12</v>
      </c>
      <c r="AA19" s="11">
        <v>7</v>
      </c>
      <c r="AB19" s="11">
        <v>8</v>
      </c>
      <c r="AC19" s="11">
        <v>2</v>
      </c>
      <c r="AD19" s="99">
        <v>5</v>
      </c>
      <c r="AE19" s="4"/>
    </row>
    <row r="20" spans="2:31" s="3" customFormat="1" ht="19.5" customHeight="1">
      <c r="B20" s="180"/>
      <c r="C20" s="15"/>
      <c r="D20" s="2" t="s">
        <v>186</v>
      </c>
      <c r="E20" s="10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2">
        <v>0</v>
      </c>
      <c r="L20" s="12">
        <v>0</v>
      </c>
      <c r="M20" s="12">
        <v>0</v>
      </c>
      <c r="N20" s="12">
        <v>0</v>
      </c>
      <c r="O20" s="99">
        <v>0</v>
      </c>
      <c r="P20" s="13"/>
      <c r="Q20" s="180"/>
      <c r="R20" s="15"/>
      <c r="S20" s="2" t="s">
        <v>186</v>
      </c>
      <c r="T20" s="10"/>
      <c r="U20" s="16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99">
        <v>0</v>
      </c>
      <c r="AE20" s="4"/>
    </row>
    <row r="21" spans="2:31" s="3" customFormat="1" ht="19.5" customHeight="1">
      <c r="B21" s="180"/>
      <c r="C21" s="15"/>
      <c r="D21" s="2" t="s">
        <v>187</v>
      </c>
      <c r="E21" s="10"/>
      <c r="F21" s="17">
        <v>0</v>
      </c>
      <c r="G21" s="11">
        <v>0</v>
      </c>
      <c r="H21" s="11">
        <v>0</v>
      </c>
      <c r="I21" s="11">
        <v>3</v>
      </c>
      <c r="J21" s="11">
        <v>0</v>
      </c>
      <c r="K21" s="12">
        <v>0</v>
      </c>
      <c r="L21" s="12">
        <v>0</v>
      </c>
      <c r="M21" s="12">
        <v>0</v>
      </c>
      <c r="N21" s="12">
        <v>0</v>
      </c>
      <c r="O21" s="99">
        <v>0</v>
      </c>
      <c r="P21" s="13"/>
      <c r="Q21" s="180"/>
      <c r="R21" s="15"/>
      <c r="S21" s="2" t="s">
        <v>187</v>
      </c>
      <c r="T21" s="10"/>
      <c r="U21" s="16">
        <v>0</v>
      </c>
      <c r="V21" s="11">
        <v>0</v>
      </c>
      <c r="W21" s="11">
        <v>0</v>
      </c>
      <c r="X21" s="11">
        <v>15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99">
        <v>0</v>
      </c>
      <c r="AE21" s="4"/>
    </row>
    <row r="22" spans="2:31" s="3" customFormat="1" ht="19.5" customHeight="1">
      <c r="B22" s="180"/>
      <c r="C22" s="15"/>
      <c r="D22" s="2" t="s">
        <v>188</v>
      </c>
      <c r="E22" s="10"/>
      <c r="F22" s="11">
        <v>0</v>
      </c>
      <c r="G22" s="11">
        <v>0</v>
      </c>
      <c r="H22" s="17">
        <v>0</v>
      </c>
      <c r="I22" s="11">
        <v>0</v>
      </c>
      <c r="J22" s="11">
        <v>0</v>
      </c>
      <c r="K22" s="12">
        <v>0</v>
      </c>
      <c r="L22" s="12">
        <v>0</v>
      </c>
      <c r="M22" s="12">
        <v>0</v>
      </c>
      <c r="N22" s="12">
        <v>0</v>
      </c>
      <c r="O22" s="99">
        <v>0</v>
      </c>
      <c r="P22" s="13"/>
      <c r="Q22" s="180"/>
      <c r="R22" s="15"/>
      <c r="S22" s="2" t="s">
        <v>188</v>
      </c>
      <c r="T22" s="10"/>
      <c r="U22" s="16">
        <v>0</v>
      </c>
      <c r="V22" s="17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99">
        <v>0</v>
      </c>
      <c r="AE22" s="4"/>
    </row>
    <row r="23" spans="2:31" s="3" customFormat="1" ht="19.5" customHeight="1">
      <c r="B23" s="180"/>
      <c r="C23" s="15"/>
      <c r="D23" s="2" t="s">
        <v>189</v>
      </c>
      <c r="E23" s="10"/>
      <c r="F23" s="11">
        <v>0</v>
      </c>
      <c r="G23" s="11">
        <v>4</v>
      </c>
      <c r="H23" s="17">
        <v>1</v>
      </c>
      <c r="I23" s="17">
        <v>0</v>
      </c>
      <c r="J23" s="11">
        <v>1</v>
      </c>
      <c r="K23" s="12">
        <v>0</v>
      </c>
      <c r="L23" s="12">
        <v>2</v>
      </c>
      <c r="M23" s="12">
        <v>3</v>
      </c>
      <c r="N23" s="12">
        <v>1</v>
      </c>
      <c r="O23" s="99">
        <v>0</v>
      </c>
      <c r="P23" s="13"/>
      <c r="Q23" s="180"/>
      <c r="R23" s="15"/>
      <c r="S23" s="2" t="s">
        <v>189</v>
      </c>
      <c r="T23" s="10"/>
      <c r="U23" s="16">
        <v>0</v>
      </c>
      <c r="V23" s="11">
        <v>39</v>
      </c>
      <c r="W23" s="17">
        <v>0</v>
      </c>
      <c r="X23" s="11">
        <v>0</v>
      </c>
      <c r="Y23" s="11">
        <v>4</v>
      </c>
      <c r="Z23" s="11">
        <v>0</v>
      </c>
      <c r="AA23" s="11">
        <v>2</v>
      </c>
      <c r="AB23" s="11">
        <v>5</v>
      </c>
      <c r="AC23" s="11">
        <v>1</v>
      </c>
      <c r="AD23" s="99">
        <v>0</v>
      </c>
      <c r="AE23" s="4"/>
    </row>
    <row r="24" spans="2:31" s="3" customFormat="1" ht="19.5" customHeight="1">
      <c r="B24" s="180"/>
      <c r="C24" s="15"/>
      <c r="D24" s="2" t="s">
        <v>190</v>
      </c>
      <c r="E24" s="10"/>
      <c r="F24" s="17">
        <v>2</v>
      </c>
      <c r="G24" s="17">
        <v>2</v>
      </c>
      <c r="H24" s="17">
        <v>3</v>
      </c>
      <c r="I24" s="17">
        <v>0</v>
      </c>
      <c r="J24" s="11">
        <v>2</v>
      </c>
      <c r="K24" s="12">
        <v>0</v>
      </c>
      <c r="L24" s="12">
        <v>3</v>
      </c>
      <c r="M24" s="12">
        <v>1</v>
      </c>
      <c r="N24" s="12">
        <v>1</v>
      </c>
      <c r="O24" s="99">
        <v>2</v>
      </c>
      <c r="P24" s="13"/>
      <c r="Q24" s="180"/>
      <c r="R24" s="15"/>
      <c r="S24" s="2" t="s">
        <v>190</v>
      </c>
      <c r="T24" s="10"/>
      <c r="U24" s="14">
        <v>3</v>
      </c>
      <c r="V24" s="17">
        <v>0</v>
      </c>
      <c r="W24" s="17">
        <v>4</v>
      </c>
      <c r="X24" s="11">
        <v>0</v>
      </c>
      <c r="Y24" s="11">
        <v>4</v>
      </c>
      <c r="Z24" s="11">
        <v>0</v>
      </c>
      <c r="AA24" s="11">
        <v>4</v>
      </c>
      <c r="AB24" s="11">
        <v>0</v>
      </c>
      <c r="AC24" s="11">
        <v>0</v>
      </c>
      <c r="AD24" s="99">
        <v>2</v>
      </c>
      <c r="AE24" s="4"/>
    </row>
    <row r="25" spans="2:31" s="3" customFormat="1" ht="19.5" customHeight="1">
      <c r="B25" s="180"/>
      <c r="C25" s="15"/>
      <c r="D25" s="2" t="s">
        <v>191</v>
      </c>
      <c r="E25" s="10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">
        <v>0</v>
      </c>
      <c r="L25" s="12">
        <v>0</v>
      </c>
      <c r="M25" s="12">
        <v>0</v>
      </c>
      <c r="N25" s="12">
        <v>0</v>
      </c>
      <c r="O25" s="99">
        <v>0</v>
      </c>
      <c r="P25" s="13"/>
      <c r="Q25" s="180"/>
      <c r="R25" s="15"/>
      <c r="S25" s="2" t="s">
        <v>191</v>
      </c>
      <c r="T25" s="10"/>
      <c r="U25" s="16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99">
        <v>0</v>
      </c>
      <c r="AE25" s="4"/>
    </row>
    <row r="26" spans="2:31" s="3" customFormat="1" ht="19.5" customHeight="1">
      <c r="B26" s="180"/>
      <c r="C26" s="15"/>
      <c r="D26" s="2" t="s">
        <v>192</v>
      </c>
      <c r="E26" s="10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2">
        <v>0</v>
      </c>
      <c r="L26" s="12">
        <v>0</v>
      </c>
      <c r="M26" s="12">
        <v>0</v>
      </c>
      <c r="N26" s="12">
        <v>0</v>
      </c>
      <c r="O26" s="99">
        <v>0</v>
      </c>
      <c r="P26" s="13"/>
      <c r="Q26" s="180"/>
      <c r="R26" s="15"/>
      <c r="S26" s="2" t="s">
        <v>192</v>
      </c>
      <c r="T26" s="10"/>
      <c r="U26" s="16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99">
        <v>0</v>
      </c>
      <c r="AE26" s="4"/>
    </row>
    <row r="27" spans="2:31" s="3" customFormat="1" ht="19.5" customHeight="1">
      <c r="B27" s="180"/>
      <c r="C27" s="15"/>
      <c r="D27" s="2" t="s">
        <v>193</v>
      </c>
      <c r="E27" s="10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2">
        <v>0</v>
      </c>
      <c r="L27" s="12">
        <v>0</v>
      </c>
      <c r="M27" s="12">
        <v>0</v>
      </c>
      <c r="N27" s="12">
        <v>0</v>
      </c>
      <c r="O27" s="99">
        <v>0</v>
      </c>
      <c r="P27" s="13"/>
      <c r="Q27" s="180"/>
      <c r="R27" s="15"/>
      <c r="S27" s="2" t="s">
        <v>193</v>
      </c>
      <c r="T27" s="10"/>
      <c r="U27" s="16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99">
        <v>0</v>
      </c>
      <c r="AE27" s="4"/>
    </row>
    <row r="28" spans="2:31" s="3" customFormat="1" ht="19.5" customHeight="1">
      <c r="B28" s="180"/>
      <c r="C28" s="15"/>
      <c r="D28" s="2" t="s">
        <v>194</v>
      </c>
      <c r="E28" s="10"/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2">
        <v>0</v>
      </c>
      <c r="L28" s="12">
        <v>0</v>
      </c>
      <c r="M28" s="12">
        <v>0</v>
      </c>
      <c r="N28" s="12">
        <v>0</v>
      </c>
      <c r="O28" s="99">
        <v>0</v>
      </c>
      <c r="P28" s="13"/>
      <c r="Q28" s="180"/>
      <c r="R28" s="15"/>
      <c r="S28" s="2" t="s">
        <v>194</v>
      </c>
      <c r="T28" s="10"/>
      <c r="U28" s="16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99">
        <v>0</v>
      </c>
      <c r="AE28" s="4"/>
    </row>
    <row r="29" spans="2:31" s="3" customFormat="1" ht="19.5" customHeight="1">
      <c r="B29" s="180"/>
      <c r="C29" s="15"/>
      <c r="D29" s="2" t="s">
        <v>195</v>
      </c>
      <c r="E29" s="10"/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2">
        <v>0</v>
      </c>
      <c r="L29" s="12">
        <v>0</v>
      </c>
      <c r="M29" s="12">
        <v>0</v>
      </c>
      <c r="N29" s="12">
        <v>0</v>
      </c>
      <c r="O29" s="99">
        <v>1</v>
      </c>
      <c r="P29" s="13"/>
      <c r="Q29" s="180"/>
      <c r="R29" s="15"/>
      <c r="S29" s="2" t="s">
        <v>195</v>
      </c>
      <c r="T29" s="10"/>
      <c r="U29" s="16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99">
        <v>1</v>
      </c>
      <c r="AE29" s="4"/>
    </row>
    <row r="30" spans="2:31" s="3" customFormat="1" ht="19.5" customHeight="1">
      <c r="B30" s="191"/>
      <c r="C30" s="15"/>
      <c r="D30" s="2" t="s">
        <v>379</v>
      </c>
      <c r="E30" s="33"/>
      <c r="F30" s="19" t="s">
        <v>340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99">
        <v>0</v>
      </c>
      <c r="P30" s="13"/>
      <c r="Q30" s="191"/>
      <c r="R30" s="15"/>
      <c r="S30" s="2" t="s">
        <v>379</v>
      </c>
      <c r="T30" s="33"/>
      <c r="U30" s="19" t="s">
        <v>340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99">
        <v>0</v>
      </c>
      <c r="AE30" s="4"/>
    </row>
    <row r="31" spans="2:31" s="63" customFormat="1" ht="19.5" customHeight="1">
      <c r="B31" s="190" t="s">
        <v>196</v>
      </c>
      <c r="C31" s="190"/>
      <c r="D31" s="190"/>
      <c r="E31" s="64"/>
      <c r="F31" s="74"/>
      <c r="G31" s="68"/>
      <c r="H31" s="68"/>
      <c r="I31" s="68"/>
      <c r="J31" s="68"/>
      <c r="K31" s="69"/>
      <c r="L31" s="69"/>
      <c r="M31" s="69"/>
      <c r="N31" s="69"/>
      <c r="O31" s="69"/>
      <c r="P31" s="70"/>
      <c r="Q31" s="190" t="s">
        <v>196</v>
      </c>
      <c r="R31" s="190"/>
      <c r="S31" s="190"/>
      <c r="T31" s="64"/>
      <c r="U31" s="74"/>
      <c r="V31" s="68"/>
      <c r="W31" s="68"/>
      <c r="X31" s="68"/>
      <c r="Y31" s="68"/>
      <c r="Z31" s="68"/>
      <c r="AA31" s="68"/>
      <c r="AB31" s="68"/>
      <c r="AC31" s="68"/>
      <c r="AD31" s="69"/>
      <c r="AE31" s="72"/>
    </row>
    <row r="32" spans="2:31" s="3" customFormat="1" ht="19.5" customHeight="1">
      <c r="B32" s="179" t="s">
        <v>208</v>
      </c>
      <c r="C32" s="48"/>
      <c r="D32" s="2" t="s">
        <v>371</v>
      </c>
      <c r="E32" s="10"/>
      <c r="F32" s="17">
        <v>0</v>
      </c>
      <c r="G32" s="17">
        <v>0</v>
      </c>
      <c r="H32" s="17">
        <v>0</v>
      </c>
      <c r="I32" s="11">
        <v>0</v>
      </c>
      <c r="J32" s="11">
        <v>0</v>
      </c>
      <c r="K32" s="12">
        <v>0</v>
      </c>
      <c r="L32" s="12">
        <v>0</v>
      </c>
      <c r="M32" s="12">
        <v>0</v>
      </c>
      <c r="N32" s="12">
        <v>0</v>
      </c>
      <c r="O32" s="99">
        <v>0</v>
      </c>
      <c r="P32" s="13"/>
      <c r="Q32" s="179" t="s">
        <v>208</v>
      </c>
      <c r="R32" s="48"/>
      <c r="S32" s="2" t="s">
        <v>371</v>
      </c>
      <c r="T32" s="10"/>
      <c r="U32" s="14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99">
        <v>0</v>
      </c>
      <c r="AE32" s="4"/>
    </row>
    <row r="33" spans="2:31" s="3" customFormat="1" ht="19.5" customHeight="1">
      <c r="B33" s="180"/>
      <c r="C33" s="29"/>
      <c r="D33" s="2" t="s">
        <v>197</v>
      </c>
      <c r="E33" s="10"/>
      <c r="F33" s="11">
        <v>0</v>
      </c>
      <c r="G33" s="11">
        <v>0</v>
      </c>
      <c r="H33" s="11">
        <v>3</v>
      </c>
      <c r="I33" s="17">
        <v>1</v>
      </c>
      <c r="J33" s="11">
        <v>0</v>
      </c>
      <c r="K33" s="12">
        <v>0</v>
      </c>
      <c r="L33" s="12">
        <v>0</v>
      </c>
      <c r="M33" s="12">
        <v>0</v>
      </c>
      <c r="N33" s="12">
        <v>0</v>
      </c>
      <c r="O33" s="99">
        <v>0</v>
      </c>
      <c r="P33" s="13"/>
      <c r="Q33" s="180"/>
      <c r="R33" s="29"/>
      <c r="S33" s="2" t="s">
        <v>197</v>
      </c>
      <c r="T33" s="10"/>
      <c r="U33" s="16">
        <v>0</v>
      </c>
      <c r="V33" s="11">
        <v>0</v>
      </c>
      <c r="W33" s="17">
        <v>4</v>
      </c>
      <c r="X33" s="11">
        <v>4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99">
        <v>0</v>
      </c>
      <c r="AE33" s="4"/>
    </row>
    <row r="34" spans="2:31" s="3" customFormat="1" ht="19.5" customHeight="1">
      <c r="B34" s="180"/>
      <c r="C34" s="29"/>
      <c r="D34" s="2" t="s">
        <v>198</v>
      </c>
      <c r="E34" s="10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2">
        <v>0</v>
      </c>
      <c r="L34" s="12">
        <v>0</v>
      </c>
      <c r="M34" s="12">
        <v>0</v>
      </c>
      <c r="N34" s="12">
        <v>0</v>
      </c>
      <c r="O34" s="99">
        <v>0</v>
      </c>
      <c r="P34" s="13"/>
      <c r="Q34" s="180"/>
      <c r="R34" s="29"/>
      <c r="S34" s="2" t="s">
        <v>198</v>
      </c>
      <c r="T34" s="10"/>
      <c r="U34" s="16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99">
        <v>0</v>
      </c>
      <c r="AE34" s="4"/>
    </row>
    <row r="35" spans="2:31" s="3" customFormat="1" ht="19.5" customHeight="1">
      <c r="B35" s="180"/>
      <c r="C35" s="29"/>
      <c r="D35" s="2" t="s">
        <v>199</v>
      </c>
      <c r="E35" s="10"/>
      <c r="F35" s="11">
        <v>0</v>
      </c>
      <c r="G35" s="17">
        <v>0</v>
      </c>
      <c r="H35" s="11">
        <v>0</v>
      </c>
      <c r="I35" s="11">
        <v>1</v>
      </c>
      <c r="J35" s="11">
        <v>0</v>
      </c>
      <c r="K35" s="12">
        <v>0</v>
      </c>
      <c r="L35" s="12">
        <v>0</v>
      </c>
      <c r="M35" s="12">
        <v>0</v>
      </c>
      <c r="N35" s="12">
        <v>0</v>
      </c>
      <c r="O35" s="99">
        <v>5</v>
      </c>
      <c r="P35" s="13"/>
      <c r="Q35" s="180"/>
      <c r="R35" s="29"/>
      <c r="S35" s="2" t="s">
        <v>199</v>
      </c>
      <c r="T35" s="10"/>
      <c r="U35" s="14">
        <v>0</v>
      </c>
      <c r="V35" s="11">
        <v>0</v>
      </c>
      <c r="W35" s="11">
        <v>0</v>
      </c>
      <c r="X35" s="11">
        <v>1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99">
        <v>1</v>
      </c>
      <c r="AE35" s="4"/>
    </row>
    <row r="36" spans="2:31" s="3" customFormat="1" ht="19.5" customHeight="1">
      <c r="B36" s="180"/>
      <c r="C36" s="29"/>
      <c r="D36" s="2" t="s">
        <v>200</v>
      </c>
      <c r="E36" s="10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>
        <v>0</v>
      </c>
      <c r="L36" s="12">
        <v>0</v>
      </c>
      <c r="M36" s="12">
        <v>0</v>
      </c>
      <c r="N36" s="12">
        <v>0</v>
      </c>
      <c r="O36" s="99">
        <v>0</v>
      </c>
      <c r="P36" s="13"/>
      <c r="Q36" s="180"/>
      <c r="R36" s="29"/>
      <c r="S36" s="2" t="s">
        <v>200</v>
      </c>
      <c r="T36" s="10"/>
      <c r="U36" s="16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99">
        <v>0</v>
      </c>
      <c r="AE36" s="4"/>
    </row>
    <row r="37" spans="2:31" s="3" customFormat="1" ht="19.5" customHeight="1">
      <c r="B37" s="180"/>
      <c r="C37" s="29"/>
      <c r="D37" s="2" t="s">
        <v>201</v>
      </c>
      <c r="E37" s="10"/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2">
        <v>1</v>
      </c>
      <c r="L37" s="12">
        <v>0</v>
      </c>
      <c r="M37" s="12">
        <v>0</v>
      </c>
      <c r="N37" s="12">
        <v>0</v>
      </c>
      <c r="O37" s="99">
        <v>0</v>
      </c>
      <c r="P37" s="13"/>
      <c r="Q37" s="180"/>
      <c r="R37" s="29"/>
      <c r="S37" s="2" t="s">
        <v>201</v>
      </c>
      <c r="T37" s="10"/>
      <c r="U37" s="16">
        <v>0</v>
      </c>
      <c r="V37" s="11">
        <v>0</v>
      </c>
      <c r="W37" s="11">
        <v>0</v>
      </c>
      <c r="X37" s="11">
        <v>0</v>
      </c>
      <c r="Y37" s="11">
        <v>0</v>
      </c>
      <c r="Z37" s="11">
        <v>8</v>
      </c>
      <c r="AA37" s="11">
        <v>0</v>
      </c>
      <c r="AB37" s="11">
        <v>0</v>
      </c>
      <c r="AC37" s="11">
        <v>0</v>
      </c>
      <c r="AD37" s="99">
        <v>0</v>
      </c>
      <c r="AE37" s="4"/>
    </row>
    <row r="38" spans="2:31" s="3" customFormat="1" ht="19.5" customHeight="1">
      <c r="B38" s="180"/>
      <c r="C38" s="29"/>
      <c r="D38" s="2" t="s">
        <v>202</v>
      </c>
      <c r="E38" s="10"/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2">
        <v>0</v>
      </c>
      <c r="L38" s="12">
        <v>0</v>
      </c>
      <c r="M38" s="12">
        <v>0</v>
      </c>
      <c r="N38" s="12">
        <v>0</v>
      </c>
      <c r="O38" s="99">
        <v>0</v>
      </c>
      <c r="P38" s="13"/>
      <c r="Q38" s="180"/>
      <c r="R38" s="29"/>
      <c r="S38" s="2" t="s">
        <v>202</v>
      </c>
      <c r="T38" s="10"/>
      <c r="U38" s="16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99">
        <v>0</v>
      </c>
      <c r="AE38" s="4"/>
    </row>
    <row r="39" spans="2:31" s="3" customFormat="1" ht="19.5" customHeight="1">
      <c r="B39" s="180"/>
      <c r="C39" s="29"/>
      <c r="D39" s="2" t="s">
        <v>393</v>
      </c>
      <c r="E39" s="10"/>
      <c r="F39" s="17">
        <v>0</v>
      </c>
      <c r="G39" s="11">
        <v>0</v>
      </c>
      <c r="H39" s="17">
        <v>1</v>
      </c>
      <c r="I39" s="17">
        <v>5</v>
      </c>
      <c r="J39" s="11">
        <v>1</v>
      </c>
      <c r="K39" s="12">
        <v>0</v>
      </c>
      <c r="L39" s="12">
        <v>0</v>
      </c>
      <c r="M39" s="12">
        <v>2</v>
      </c>
      <c r="N39" s="12">
        <v>0</v>
      </c>
      <c r="O39" s="99">
        <v>0</v>
      </c>
      <c r="P39" s="13"/>
      <c r="Q39" s="180"/>
      <c r="R39" s="29"/>
      <c r="S39" s="2" t="s">
        <v>393</v>
      </c>
      <c r="T39" s="10"/>
      <c r="U39" s="14">
        <v>0</v>
      </c>
      <c r="V39" s="17">
        <v>0</v>
      </c>
      <c r="W39" s="17">
        <v>0</v>
      </c>
      <c r="X39" s="11">
        <v>5</v>
      </c>
      <c r="Y39" s="11">
        <v>1</v>
      </c>
      <c r="Z39" s="11">
        <v>0</v>
      </c>
      <c r="AA39" s="11">
        <v>0</v>
      </c>
      <c r="AB39" s="11">
        <v>4</v>
      </c>
      <c r="AC39" s="11">
        <v>0</v>
      </c>
      <c r="AD39" s="99">
        <v>0</v>
      </c>
      <c r="AE39" s="4"/>
    </row>
    <row r="40" spans="2:31" s="3" customFormat="1" ht="19.5" customHeight="1">
      <c r="B40" s="180"/>
      <c r="C40" s="29"/>
      <c r="D40" s="2" t="s">
        <v>332</v>
      </c>
      <c r="E40" s="10"/>
      <c r="F40" s="11">
        <v>0</v>
      </c>
      <c r="G40" s="17">
        <v>0</v>
      </c>
      <c r="H40" s="17">
        <v>0</v>
      </c>
      <c r="I40" s="11">
        <v>0</v>
      </c>
      <c r="J40" s="11">
        <v>1</v>
      </c>
      <c r="K40" s="12">
        <v>0</v>
      </c>
      <c r="L40" s="12">
        <v>1</v>
      </c>
      <c r="M40" s="12">
        <v>0</v>
      </c>
      <c r="N40" s="12">
        <v>0</v>
      </c>
      <c r="O40" s="99">
        <v>0</v>
      </c>
      <c r="P40" s="13"/>
      <c r="Q40" s="180"/>
      <c r="R40" s="29"/>
      <c r="S40" s="2" t="s">
        <v>332</v>
      </c>
      <c r="T40" s="10"/>
      <c r="U40" s="16">
        <v>0</v>
      </c>
      <c r="V40" s="11">
        <v>0</v>
      </c>
      <c r="W40" s="11">
        <v>0</v>
      </c>
      <c r="X40" s="11">
        <v>0</v>
      </c>
      <c r="Y40" s="11">
        <v>1</v>
      </c>
      <c r="Z40" s="11">
        <v>0</v>
      </c>
      <c r="AA40" s="11">
        <v>0</v>
      </c>
      <c r="AB40" s="11">
        <v>0</v>
      </c>
      <c r="AC40" s="11">
        <v>0</v>
      </c>
      <c r="AD40" s="99">
        <v>0</v>
      </c>
      <c r="AE40" s="4"/>
    </row>
    <row r="41" spans="2:31" s="3" customFormat="1" ht="19.5" customHeight="1">
      <c r="B41" s="180"/>
      <c r="C41" s="29"/>
      <c r="D41" s="2" t="s">
        <v>349</v>
      </c>
      <c r="E41" s="10"/>
      <c r="F41" s="17">
        <v>195</v>
      </c>
      <c r="G41" s="17">
        <v>137</v>
      </c>
      <c r="H41" s="17">
        <v>102</v>
      </c>
      <c r="I41" s="17">
        <v>289</v>
      </c>
      <c r="J41" s="11">
        <v>409</v>
      </c>
      <c r="K41" s="11">
        <v>288</v>
      </c>
      <c r="L41" s="11">
        <v>277</v>
      </c>
      <c r="M41" s="11">
        <v>262</v>
      </c>
      <c r="N41" s="11">
        <v>332</v>
      </c>
      <c r="O41" s="99">
        <v>274</v>
      </c>
      <c r="P41" s="16"/>
      <c r="Q41" s="180"/>
      <c r="R41" s="29"/>
      <c r="S41" s="2" t="s">
        <v>349</v>
      </c>
      <c r="T41" s="10"/>
      <c r="U41" s="14">
        <v>194</v>
      </c>
      <c r="V41" s="17">
        <v>137</v>
      </c>
      <c r="W41" s="17">
        <v>97</v>
      </c>
      <c r="X41" s="11">
        <v>250</v>
      </c>
      <c r="Y41" s="11">
        <v>336</v>
      </c>
      <c r="Z41" s="11">
        <v>234</v>
      </c>
      <c r="AA41" s="11">
        <v>240</v>
      </c>
      <c r="AB41" s="11">
        <v>337</v>
      </c>
      <c r="AC41" s="11">
        <v>365</v>
      </c>
      <c r="AD41" s="99">
        <v>269</v>
      </c>
      <c r="AE41" s="4"/>
    </row>
    <row r="42" spans="2:31" s="3" customFormat="1" ht="19.5" customHeight="1">
      <c r="B42" s="180"/>
      <c r="C42" s="29"/>
      <c r="D42" s="2" t="s">
        <v>203</v>
      </c>
      <c r="E42" s="10"/>
      <c r="F42" s="17">
        <v>0</v>
      </c>
      <c r="G42" s="11">
        <v>0</v>
      </c>
      <c r="H42" s="17">
        <v>0</v>
      </c>
      <c r="I42" s="17">
        <v>0</v>
      </c>
      <c r="J42" s="11">
        <v>0</v>
      </c>
      <c r="K42" s="11">
        <v>0</v>
      </c>
      <c r="L42" s="11">
        <v>0</v>
      </c>
      <c r="M42" s="11">
        <v>0</v>
      </c>
      <c r="N42" s="11">
        <v>3</v>
      </c>
      <c r="O42" s="99">
        <v>0</v>
      </c>
      <c r="P42" s="16"/>
      <c r="Q42" s="180"/>
      <c r="R42" s="29"/>
      <c r="S42" s="2" t="s">
        <v>203</v>
      </c>
      <c r="T42" s="10"/>
      <c r="U42" s="16">
        <v>0</v>
      </c>
      <c r="V42" s="17">
        <v>0</v>
      </c>
      <c r="W42" s="17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5</v>
      </c>
      <c r="AD42" s="99">
        <v>0</v>
      </c>
      <c r="AE42" s="4"/>
    </row>
    <row r="43" spans="2:31" s="3" customFormat="1" ht="19.5" customHeight="1" thickBot="1">
      <c r="B43" s="181"/>
      <c r="C43" s="42"/>
      <c r="D43" s="22" t="s">
        <v>204</v>
      </c>
      <c r="E43" s="23"/>
      <c r="F43" s="25">
        <v>0</v>
      </c>
      <c r="G43" s="25">
        <v>8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100">
        <v>0</v>
      </c>
      <c r="P43" s="16"/>
      <c r="Q43" s="181"/>
      <c r="R43" s="42"/>
      <c r="S43" s="22" t="s">
        <v>204</v>
      </c>
      <c r="T43" s="23"/>
      <c r="U43" s="47">
        <v>0</v>
      </c>
      <c r="V43" s="25">
        <v>4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100">
        <v>0</v>
      </c>
      <c r="AE43" s="4"/>
    </row>
    <row r="44" spans="6:30" ht="10.5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6:30" ht="10.5"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6:30" ht="10.5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6:30" ht="10.5"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spans="6:30" ht="10.5"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6:30" ht="10.5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6:30" ht="10.5"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 spans="6:30" ht="10.5"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6:30" ht="10.5"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6:30" ht="10.5"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6:30" ht="10.5"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6:30" ht="10.5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  <row r="56" spans="6:30" ht="10.5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  <row r="57" spans="6:30" ht="10.5"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6:30" ht="10.5"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</row>
    <row r="59" spans="6:30" ht="10.5"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</row>
    <row r="60" spans="6:30" ht="10.5"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6:30" ht="10.5"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6:30" ht="10.5"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6:30" ht="10.5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6:30" ht="10.5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6:30" ht="10.5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6:30" ht="10.5"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</row>
    <row r="67" spans="6:30" ht="10.5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6:30" ht="10.5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6:30" ht="10.5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6:30" ht="10.5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6:30" ht="10.5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</row>
    <row r="72" spans="6:30" ht="10.5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6:30" ht="10.5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6:30" ht="10.5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</sheetData>
  <sheetProtection/>
  <mergeCells count="18">
    <mergeCell ref="Q32:Q43"/>
    <mergeCell ref="Q2:AD2"/>
    <mergeCell ref="Q11:S11"/>
    <mergeCell ref="Q12:Q18"/>
    <mergeCell ref="Q31:S31"/>
    <mergeCell ref="U4:AD4"/>
    <mergeCell ref="Q4:T5"/>
    <mergeCell ref="Q6:S6"/>
    <mergeCell ref="Q19:Q30"/>
    <mergeCell ref="B32:B43"/>
    <mergeCell ref="B31:D31"/>
    <mergeCell ref="B4:E5"/>
    <mergeCell ref="B12:B18"/>
    <mergeCell ref="B19:B30"/>
    <mergeCell ref="B2:O2"/>
    <mergeCell ref="B6:D6"/>
    <mergeCell ref="B11:D11"/>
    <mergeCell ref="F4:O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E77"/>
  <sheetViews>
    <sheetView view="pageBreakPreview" zoomScaleSheetLayoutView="100" zoomScalePageLayoutView="0" workbookViewId="0" topLeftCell="K1">
      <selection activeCell="AD35" sqref="AD35"/>
    </sheetView>
  </sheetViews>
  <sheetFormatPr defaultColWidth="9.00390625" defaultRowHeight="12"/>
  <cols>
    <col min="1" max="1" width="2.875" style="0" customWidth="1"/>
    <col min="2" max="2" width="5.875" style="0" customWidth="1"/>
    <col min="3" max="3" width="2.875" style="0" customWidth="1"/>
    <col min="4" max="4" width="32.375" style="0" customWidth="1"/>
    <col min="5" max="5" width="1.875" style="0" customWidth="1"/>
    <col min="6" max="15" width="7.00390625" style="0" customWidth="1"/>
    <col min="16" max="16" width="3.875" style="0" customWidth="1"/>
    <col min="17" max="17" width="5.875" style="0" customWidth="1"/>
    <col min="18" max="18" width="2.875" style="0" customWidth="1"/>
    <col min="19" max="19" width="32.375" style="0" customWidth="1"/>
    <col min="20" max="20" width="1.875" style="0" customWidth="1"/>
    <col min="21" max="30" width="7.00390625" style="0" customWidth="1"/>
  </cols>
  <sheetData>
    <row r="1" spans="2:30" ht="10.5">
      <c r="B1" t="s">
        <v>365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t="s">
        <v>366</v>
      </c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s="1" customFormat="1" ht="14.25">
      <c r="B2" s="188" t="s">
        <v>388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Q2" s="188" t="s">
        <v>389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2:30" s="3" customFormat="1" ht="11.25" thickBot="1">
      <c r="B3" s="4"/>
      <c r="C3" s="4"/>
      <c r="D3" s="4"/>
      <c r="E3" s="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"/>
      <c r="R3" s="4"/>
      <c r="S3" s="4"/>
      <c r="T3" s="4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s="3" customFormat="1" ht="18" customHeight="1">
      <c r="B4" s="184" t="s">
        <v>324</v>
      </c>
      <c r="C4" s="184"/>
      <c r="D4" s="184"/>
      <c r="E4" s="185"/>
      <c r="F4" s="182" t="s">
        <v>106</v>
      </c>
      <c r="G4" s="183"/>
      <c r="H4" s="183"/>
      <c r="I4" s="183"/>
      <c r="J4" s="183"/>
      <c r="K4" s="183"/>
      <c r="L4" s="183"/>
      <c r="M4" s="183"/>
      <c r="N4" s="183"/>
      <c r="O4" s="183"/>
      <c r="P4" s="4"/>
      <c r="Q4" s="184" t="s">
        <v>325</v>
      </c>
      <c r="R4" s="184"/>
      <c r="S4" s="184"/>
      <c r="T4" s="185"/>
      <c r="U4" s="183" t="s">
        <v>315</v>
      </c>
      <c r="V4" s="183"/>
      <c r="W4" s="183"/>
      <c r="X4" s="183"/>
      <c r="Y4" s="183"/>
      <c r="Z4" s="183"/>
      <c r="AA4" s="183"/>
      <c r="AB4" s="183"/>
      <c r="AC4" s="183"/>
      <c r="AD4" s="183"/>
    </row>
    <row r="5" spans="2:30" s="3" customFormat="1" ht="18" customHeight="1">
      <c r="B5" s="186"/>
      <c r="C5" s="186"/>
      <c r="D5" s="186"/>
      <c r="E5" s="187"/>
      <c r="F5" s="39" t="s">
        <v>374</v>
      </c>
      <c r="G5" s="39" t="s">
        <v>384</v>
      </c>
      <c r="H5" s="39" t="s">
        <v>394</v>
      </c>
      <c r="I5" s="39" t="s">
        <v>397</v>
      </c>
      <c r="J5" s="39" t="s">
        <v>401</v>
      </c>
      <c r="K5" s="39" t="s">
        <v>409</v>
      </c>
      <c r="L5" s="39" t="s">
        <v>416</v>
      </c>
      <c r="M5" s="39" t="s">
        <v>419</v>
      </c>
      <c r="N5" s="39" t="s">
        <v>427</v>
      </c>
      <c r="O5" s="28" t="s">
        <v>428</v>
      </c>
      <c r="P5" s="6"/>
      <c r="Q5" s="186"/>
      <c r="R5" s="186"/>
      <c r="S5" s="186"/>
      <c r="T5" s="187"/>
      <c r="U5" s="39" t="s">
        <v>374</v>
      </c>
      <c r="V5" s="39" t="s">
        <v>384</v>
      </c>
      <c r="W5" s="39" t="s">
        <v>394</v>
      </c>
      <c r="X5" s="39" t="s">
        <v>397</v>
      </c>
      <c r="Y5" s="39" t="s">
        <v>401</v>
      </c>
      <c r="Z5" s="39" t="s">
        <v>409</v>
      </c>
      <c r="AA5" s="39" t="s">
        <v>416</v>
      </c>
      <c r="AB5" s="39" t="s">
        <v>419</v>
      </c>
      <c r="AC5" s="39" t="s">
        <v>427</v>
      </c>
      <c r="AD5" s="28" t="s">
        <v>429</v>
      </c>
    </row>
    <row r="6" spans="2:31" s="3" customFormat="1" ht="18.75" customHeight="1">
      <c r="B6" s="196" t="s">
        <v>333</v>
      </c>
      <c r="C6" s="5"/>
      <c r="D6" s="2" t="s">
        <v>209</v>
      </c>
      <c r="E6" s="10"/>
      <c r="F6" s="17">
        <v>0</v>
      </c>
      <c r="G6" s="11">
        <v>2</v>
      </c>
      <c r="H6" s="11">
        <v>2</v>
      </c>
      <c r="I6" s="11">
        <v>2</v>
      </c>
      <c r="J6" s="12">
        <v>2</v>
      </c>
      <c r="K6" s="12">
        <v>1</v>
      </c>
      <c r="L6" s="12">
        <v>1</v>
      </c>
      <c r="M6" s="12">
        <v>2</v>
      </c>
      <c r="N6" s="12">
        <v>0</v>
      </c>
      <c r="O6" s="99">
        <v>1</v>
      </c>
      <c r="P6" s="13"/>
      <c r="Q6" s="196" t="s">
        <v>333</v>
      </c>
      <c r="R6" s="5"/>
      <c r="S6" s="2" t="s">
        <v>209</v>
      </c>
      <c r="T6" s="10"/>
      <c r="U6" s="14">
        <v>0</v>
      </c>
      <c r="V6" s="11">
        <v>1</v>
      </c>
      <c r="W6" s="11">
        <v>4</v>
      </c>
      <c r="X6" s="11">
        <v>3</v>
      </c>
      <c r="Y6" s="11">
        <v>2</v>
      </c>
      <c r="Z6" s="11">
        <v>4</v>
      </c>
      <c r="AA6" s="11">
        <v>1</v>
      </c>
      <c r="AB6" s="11">
        <v>1</v>
      </c>
      <c r="AC6" s="11">
        <v>0</v>
      </c>
      <c r="AD6" s="99">
        <v>1</v>
      </c>
      <c r="AE6" s="4"/>
    </row>
    <row r="7" spans="2:31" s="3" customFormat="1" ht="18.75" customHeight="1">
      <c r="B7" s="191"/>
      <c r="C7" s="5"/>
      <c r="D7" s="2" t="s">
        <v>334</v>
      </c>
      <c r="E7" s="10"/>
      <c r="F7" s="11">
        <v>1</v>
      </c>
      <c r="G7" s="11">
        <v>0</v>
      </c>
      <c r="H7" s="11">
        <v>1</v>
      </c>
      <c r="I7" s="11">
        <v>1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99">
        <v>0</v>
      </c>
      <c r="P7" s="13"/>
      <c r="Q7" s="191"/>
      <c r="R7" s="5"/>
      <c r="S7" s="2" t="s">
        <v>334</v>
      </c>
      <c r="T7" s="10"/>
      <c r="U7" s="16">
        <v>1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99">
        <v>0</v>
      </c>
      <c r="AE7" s="4"/>
    </row>
    <row r="8" spans="2:31" s="3" customFormat="1" ht="18.75" customHeight="1">
      <c r="B8" s="179" t="s">
        <v>241</v>
      </c>
      <c r="C8" s="9"/>
      <c r="D8" s="2" t="s">
        <v>210</v>
      </c>
      <c r="E8" s="10"/>
      <c r="F8" s="11">
        <v>0</v>
      </c>
      <c r="G8" s="11">
        <v>0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99">
        <v>0</v>
      </c>
      <c r="P8" s="13"/>
      <c r="Q8" s="179" t="s">
        <v>241</v>
      </c>
      <c r="R8" s="9"/>
      <c r="S8" s="2" t="s">
        <v>210</v>
      </c>
      <c r="T8" s="10"/>
      <c r="U8" s="16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99">
        <v>0</v>
      </c>
      <c r="AE8" s="4"/>
    </row>
    <row r="9" spans="2:31" s="3" customFormat="1" ht="18.75" customHeight="1">
      <c r="B9" s="180"/>
      <c r="C9" s="15"/>
      <c r="D9" s="2" t="s">
        <v>335</v>
      </c>
      <c r="E9" s="10"/>
      <c r="F9" s="17">
        <v>24</v>
      </c>
      <c r="G9" s="17">
        <v>27</v>
      </c>
      <c r="H9" s="17">
        <v>20</v>
      </c>
      <c r="I9" s="11">
        <v>29</v>
      </c>
      <c r="J9" s="12">
        <v>16</v>
      </c>
      <c r="K9" s="12">
        <v>21</v>
      </c>
      <c r="L9" s="12">
        <v>32</v>
      </c>
      <c r="M9" s="12">
        <v>62</v>
      </c>
      <c r="N9" s="12">
        <v>16</v>
      </c>
      <c r="O9" s="99">
        <v>26</v>
      </c>
      <c r="P9" s="13"/>
      <c r="Q9" s="180"/>
      <c r="R9" s="15"/>
      <c r="S9" s="2" t="s">
        <v>335</v>
      </c>
      <c r="T9" s="10"/>
      <c r="U9" s="14">
        <v>30</v>
      </c>
      <c r="V9" s="17">
        <v>53</v>
      </c>
      <c r="W9" s="17">
        <v>21</v>
      </c>
      <c r="X9" s="11">
        <v>37</v>
      </c>
      <c r="Y9" s="11">
        <v>19</v>
      </c>
      <c r="Z9" s="11">
        <v>42</v>
      </c>
      <c r="AA9" s="11">
        <v>68</v>
      </c>
      <c r="AB9" s="11">
        <v>122</v>
      </c>
      <c r="AC9" s="11">
        <v>21</v>
      </c>
      <c r="AD9" s="99">
        <v>42</v>
      </c>
      <c r="AE9" s="4"/>
    </row>
    <row r="10" spans="2:31" s="3" customFormat="1" ht="18.75" customHeight="1">
      <c r="B10" s="180"/>
      <c r="C10" s="15"/>
      <c r="D10" s="2" t="s">
        <v>211</v>
      </c>
      <c r="E10" s="10"/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99">
        <v>0</v>
      </c>
      <c r="P10" s="13"/>
      <c r="Q10" s="180"/>
      <c r="R10" s="15"/>
      <c r="S10" s="2" t="s">
        <v>211</v>
      </c>
      <c r="T10" s="10"/>
      <c r="U10" s="16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99">
        <v>0</v>
      </c>
      <c r="AE10" s="4"/>
    </row>
    <row r="11" spans="2:31" s="3" customFormat="1" ht="18.75" customHeight="1">
      <c r="B11" s="180"/>
      <c r="C11" s="15"/>
      <c r="D11" s="2" t="s">
        <v>212</v>
      </c>
      <c r="E11" s="10"/>
      <c r="F11" s="11">
        <v>0</v>
      </c>
      <c r="G11" s="11">
        <v>0</v>
      </c>
      <c r="H11" s="11">
        <v>0</v>
      </c>
      <c r="I11" s="11">
        <v>0</v>
      </c>
      <c r="J11" s="12">
        <v>0</v>
      </c>
      <c r="K11" s="12">
        <v>0</v>
      </c>
      <c r="L11" s="12">
        <v>1</v>
      </c>
      <c r="M11" s="12">
        <v>0</v>
      </c>
      <c r="N11" s="12">
        <v>0</v>
      </c>
      <c r="O11" s="99">
        <v>0</v>
      </c>
      <c r="P11" s="13"/>
      <c r="Q11" s="180"/>
      <c r="R11" s="15"/>
      <c r="S11" s="2" t="s">
        <v>212</v>
      </c>
      <c r="T11" s="10"/>
      <c r="U11" s="16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2</v>
      </c>
      <c r="AB11" s="11">
        <v>0</v>
      </c>
      <c r="AC11" s="11">
        <v>0</v>
      </c>
      <c r="AD11" s="99">
        <v>0</v>
      </c>
      <c r="AE11" s="4"/>
    </row>
    <row r="12" spans="2:31" s="3" customFormat="1" ht="18.75" customHeight="1">
      <c r="B12" s="180"/>
      <c r="C12" s="15"/>
      <c r="D12" s="2" t="s">
        <v>213</v>
      </c>
      <c r="E12" s="10"/>
      <c r="F12" s="17">
        <v>0</v>
      </c>
      <c r="G12" s="11">
        <v>0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99">
        <v>0</v>
      </c>
      <c r="P12" s="13"/>
      <c r="Q12" s="180"/>
      <c r="R12" s="15"/>
      <c r="S12" s="2" t="s">
        <v>213</v>
      </c>
      <c r="T12" s="10"/>
      <c r="U12" s="14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99">
        <v>0</v>
      </c>
      <c r="AE12" s="4"/>
    </row>
    <row r="13" spans="2:31" s="3" customFormat="1" ht="18.75" customHeight="1">
      <c r="B13" s="179" t="s">
        <v>242</v>
      </c>
      <c r="C13" s="9"/>
      <c r="D13" s="2" t="s">
        <v>214</v>
      </c>
      <c r="E13" s="10"/>
      <c r="F13" s="11">
        <v>0</v>
      </c>
      <c r="G13" s="11">
        <v>0</v>
      </c>
      <c r="H13" s="11">
        <v>1</v>
      </c>
      <c r="I13" s="11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99">
        <v>0</v>
      </c>
      <c r="P13" s="13"/>
      <c r="Q13" s="179" t="s">
        <v>242</v>
      </c>
      <c r="R13" s="9"/>
      <c r="S13" s="2" t="s">
        <v>214</v>
      </c>
      <c r="T13" s="10"/>
      <c r="U13" s="16">
        <v>0</v>
      </c>
      <c r="V13" s="11">
        <v>0</v>
      </c>
      <c r="W13" s="11">
        <v>3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99">
        <v>0</v>
      </c>
      <c r="AE13" s="4"/>
    </row>
    <row r="14" spans="2:31" s="3" customFormat="1" ht="18.75" customHeight="1">
      <c r="B14" s="180"/>
      <c r="C14" s="15"/>
      <c r="D14" s="2" t="s">
        <v>215</v>
      </c>
      <c r="E14" s="10"/>
      <c r="F14" s="11">
        <v>0</v>
      </c>
      <c r="G14" s="11">
        <v>0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99">
        <v>0</v>
      </c>
      <c r="P14" s="13"/>
      <c r="Q14" s="180"/>
      <c r="R14" s="15"/>
      <c r="S14" s="2" t="s">
        <v>215</v>
      </c>
      <c r="T14" s="10"/>
      <c r="U14" s="16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99">
        <v>0</v>
      </c>
      <c r="AE14" s="4"/>
    </row>
    <row r="15" spans="2:31" s="3" customFormat="1" ht="18.75" customHeight="1">
      <c r="B15" s="180"/>
      <c r="C15" s="15"/>
      <c r="D15" s="2" t="s">
        <v>216</v>
      </c>
      <c r="E15" s="10"/>
      <c r="F15" s="17">
        <v>236</v>
      </c>
      <c r="G15" s="17">
        <v>769</v>
      </c>
      <c r="H15" s="17">
        <v>555</v>
      </c>
      <c r="I15" s="11">
        <v>404</v>
      </c>
      <c r="J15" s="12">
        <v>369</v>
      </c>
      <c r="K15" s="12">
        <v>522</v>
      </c>
      <c r="L15" s="12">
        <v>462</v>
      </c>
      <c r="M15" s="12">
        <v>399</v>
      </c>
      <c r="N15" s="12">
        <v>322</v>
      </c>
      <c r="O15" s="99">
        <v>289</v>
      </c>
      <c r="P15" s="13"/>
      <c r="Q15" s="180"/>
      <c r="R15" s="15"/>
      <c r="S15" s="2" t="s">
        <v>216</v>
      </c>
      <c r="T15" s="10"/>
      <c r="U15" s="14">
        <v>269</v>
      </c>
      <c r="V15" s="17">
        <v>753</v>
      </c>
      <c r="W15" s="17">
        <v>657</v>
      </c>
      <c r="X15" s="11">
        <v>435</v>
      </c>
      <c r="Y15" s="11">
        <v>411</v>
      </c>
      <c r="Z15" s="11">
        <v>536</v>
      </c>
      <c r="AA15" s="11">
        <v>494</v>
      </c>
      <c r="AB15" s="11">
        <v>395</v>
      </c>
      <c r="AC15" s="11">
        <v>295</v>
      </c>
      <c r="AD15" s="99">
        <v>304</v>
      </c>
      <c r="AE15" s="4"/>
    </row>
    <row r="16" spans="2:31" s="3" customFormat="1" ht="18.75" customHeight="1">
      <c r="B16" s="180"/>
      <c r="C16" s="15"/>
      <c r="D16" s="2" t="s">
        <v>217</v>
      </c>
      <c r="E16" s="10"/>
      <c r="F16" s="17">
        <v>0</v>
      </c>
      <c r="G16" s="11">
        <v>0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99">
        <v>0</v>
      </c>
      <c r="P16" s="13"/>
      <c r="Q16" s="180"/>
      <c r="R16" s="15"/>
      <c r="S16" s="2" t="s">
        <v>217</v>
      </c>
      <c r="T16" s="10"/>
      <c r="U16" s="14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99">
        <v>0</v>
      </c>
      <c r="AE16" s="4"/>
    </row>
    <row r="17" spans="2:31" s="3" customFormat="1" ht="18.75" customHeight="1">
      <c r="B17" s="180"/>
      <c r="C17" s="15"/>
      <c r="D17" s="2" t="s">
        <v>417</v>
      </c>
      <c r="E17" s="10"/>
      <c r="F17" s="17">
        <v>253</v>
      </c>
      <c r="G17" s="17">
        <v>521</v>
      </c>
      <c r="H17" s="17">
        <v>431</v>
      </c>
      <c r="I17" s="11">
        <v>318</v>
      </c>
      <c r="J17" s="12">
        <v>306</v>
      </c>
      <c r="K17" s="12">
        <v>504</v>
      </c>
      <c r="L17" s="12">
        <v>398</v>
      </c>
      <c r="M17" s="12">
        <v>375</v>
      </c>
      <c r="N17" s="12">
        <v>313</v>
      </c>
      <c r="O17" s="99">
        <v>250</v>
      </c>
      <c r="P17" s="13"/>
      <c r="Q17" s="180"/>
      <c r="R17" s="15"/>
      <c r="S17" s="2" t="s">
        <v>336</v>
      </c>
      <c r="T17" s="10"/>
      <c r="U17" s="14">
        <v>135</v>
      </c>
      <c r="V17" s="17">
        <v>284</v>
      </c>
      <c r="W17" s="17">
        <v>302</v>
      </c>
      <c r="X17" s="11">
        <v>225</v>
      </c>
      <c r="Y17" s="11">
        <v>264</v>
      </c>
      <c r="Z17" s="11">
        <v>378</v>
      </c>
      <c r="AA17" s="11">
        <v>318</v>
      </c>
      <c r="AB17" s="11">
        <v>275</v>
      </c>
      <c r="AC17" s="11">
        <v>296</v>
      </c>
      <c r="AD17" s="99">
        <v>211</v>
      </c>
      <c r="AE17" s="4"/>
    </row>
    <row r="18" spans="2:31" s="3" customFormat="1" ht="18.75" customHeight="1">
      <c r="B18" s="180"/>
      <c r="C18" s="15"/>
      <c r="D18" s="2" t="s">
        <v>313</v>
      </c>
      <c r="E18" s="10"/>
      <c r="F18" s="17">
        <v>0</v>
      </c>
      <c r="G18" s="17">
        <v>0</v>
      </c>
      <c r="H18" s="17">
        <v>0</v>
      </c>
      <c r="I18" s="11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99">
        <v>0</v>
      </c>
      <c r="P18" s="13"/>
      <c r="Q18" s="180"/>
      <c r="R18" s="15"/>
      <c r="S18" s="2" t="s">
        <v>313</v>
      </c>
      <c r="T18" s="10"/>
      <c r="U18" s="14">
        <v>0</v>
      </c>
      <c r="V18" s="17">
        <v>0</v>
      </c>
      <c r="W18" s="17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99">
        <v>0</v>
      </c>
      <c r="AE18" s="4"/>
    </row>
    <row r="19" spans="2:31" s="3" customFormat="1" ht="18.75" customHeight="1">
      <c r="B19" s="180"/>
      <c r="C19" s="15"/>
      <c r="D19" s="2" t="s">
        <v>218</v>
      </c>
      <c r="E19" s="10"/>
      <c r="F19" s="11">
        <v>9</v>
      </c>
      <c r="G19" s="17">
        <v>13</v>
      </c>
      <c r="H19" s="17">
        <v>12</v>
      </c>
      <c r="I19" s="11">
        <v>21</v>
      </c>
      <c r="J19" s="12">
        <v>22</v>
      </c>
      <c r="K19" s="12">
        <v>10</v>
      </c>
      <c r="L19" s="12">
        <v>13</v>
      </c>
      <c r="M19" s="12">
        <v>9</v>
      </c>
      <c r="N19" s="12">
        <v>22</v>
      </c>
      <c r="O19" s="99">
        <v>18</v>
      </c>
      <c r="P19" s="13"/>
      <c r="Q19" s="180"/>
      <c r="R19" s="15"/>
      <c r="S19" s="2" t="s">
        <v>218</v>
      </c>
      <c r="T19" s="10"/>
      <c r="U19" s="16">
        <v>14</v>
      </c>
      <c r="V19" s="17">
        <v>39</v>
      </c>
      <c r="W19" s="17">
        <v>18</v>
      </c>
      <c r="X19" s="11">
        <v>24</v>
      </c>
      <c r="Y19" s="11">
        <v>35</v>
      </c>
      <c r="Z19" s="11">
        <v>18</v>
      </c>
      <c r="AA19" s="11">
        <v>14</v>
      </c>
      <c r="AB19" s="11">
        <v>9</v>
      </c>
      <c r="AC19" s="11">
        <v>32</v>
      </c>
      <c r="AD19" s="99">
        <v>25</v>
      </c>
      <c r="AE19" s="4"/>
    </row>
    <row r="20" spans="2:31" s="3" customFormat="1" ht="18.75" customHeight="1">
      <c r="B20" s="180"/>
      <c r="C20" s="15"/>
      <c r="D20" s="2" t="s">
        <v>219</v>
      </c>
      <c r="E20" s="10"/>
      <c r="F20" s="17">
        <v>0</v>
      </c>
      <c r="G20" s="17">
        <v>0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99">
        <v>0</v>
      </c>
      <c r="P20" s="13"/>
      <c r="Q20" s="180"/>
      <c r="R20" s="15"/>
      <c r="S20" s="2" t="s">
        <v>219</v>
      </c>
      <c r="T20" s="10"/>
      <c r="U20" s="14">
        <v>0</v>
      </c>
      <c r="V20" s="17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99">
        <v>0</v>
      </c>
      <c r="AE20" s="4"/>
    </row>
    <row r="21" spans="2:31" s="3" customFormat="1" ht="18.75" customHeight="1">
      <c r="B21" s="180"/>
      <c r="C21" s="15"/>
      <c r="D21" s="2" t="s">
        <v>220</v>
      </c>
      <c r="E21" s="10"/>
      <c r="F21" s="11">
        <v>0</v>
      </c>
      <c r="G21" s="11">
        <v>0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99">
        <v>0</v>
      </c>
      <c r="P21" s="13"/>
      <c r="Q21" s="180"/>
      <c r="R21" s="15"/>
      <c r="S21" s="2" t="s">
        <v>220</v>
      </c>
      <c r="T21" s="10"/>
      <c r="U21" s="16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99">
        <v>0</v>
      </c>
      <c r="AE21" s="4"/>
    </row>
    <row r="22" spans="2:31" s="3" customFormat="1" ht="18.75" customHeight="1">
      <c r="B22" s="180"/>
      <c r="C22" s="15"/>
      <c r="D22" s="2" t="s">
        <v>221</v>
      </c>
      <c r="E22" s="10"/>
      <c r="F22" s="11">
        <v>0</v>
      </c>
      <c r="G22" s="11">
        <v>0</v>
      </c>
      <c r="H22" s="11">
        <v>0</v>
      </c>
      <c r="I22" s="11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99">
        <v>0</v>
      </c>
      <c r="P22" s="13"/>
      <c r="Q22" s="180"/>
      <c r="R22" s="15"/>
      <c r="S22" s="2" t="s">
        <v>221</v>
      </c>
      <c r="T22" s="10"/>
      <c r="U22" s="16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99">
        <v>0</v>
      </c>
      <c r="AE22" s="4"/>
    </row>
    <row r="23" spans="2:31" s="3" customFormat="1" ht="18.75" customHeight="1">
      <c r="B23" s="180"/>
      <c r="C23" s="15"/>
      <c r="D23" s="2" t="s">
        <v>222</v>
      </c>
      <c r="E23" s="10"/>
      <c r="F23" s="11">
        <v>0</v>
      </c>
      <c r="G23" s="11">
        <v>0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99">
        <v>0</v>
      </c>
      <c r="P23" s="13"/>
      <c r="Q23" s="180"/>
      <c r="R23" s="15"/>
      <c r="S23" s="2" t="s">
        <v>222</v>
      </c>
      <c r="T23" s="10"/>
      <c r="U23" s="16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99">
        <v>0</v>
      </c>
      <c r="AE23" s="4"/>
    </row>
    <row r="24" spans="2:31" s="3" customFormat="1" ht="18.75" customHeight="1">
      <c r="B24" s="180"/>
      <c r="C24" s="15"/>
      <c r="D24" s="2" t="s">
        <v>223</v>
      </c>
      <c r="E24" s="10"/>
      <c r="F24" s="11">
        <v>0</v>
      </c>
      <c r="G24" s="11">
        <v>1</v>
      </c>
      <c r="H24" s="11">
        <v>0</v>
      </c>
      <c r="I24" s="11">
        <v>0</v>
      </c>
      <c r="J24" s="12">
        <v>1</v>
      </c>
      <c r="K24" s="12">
        <v>0</v>
      </c>
      <c r="L24" s="12">
        <v>1</v>
      </c>
      <c r="M24" s="12">
        <v>0</v>
      </c>
      <c r="N24" s="12">
        <v>1</v>
      </c>
      <c r="O24" s="99">
        <v>1</v>
      </c>
      <c r="P24" s="13"/>
      <c r="Q24" s="180"/>
      <c r="R24" s="15"/>
      <c r="S24" s="2" t="s">
        <v>223</v>
      </c>
      <c r="T24" s="10"/>
      <c r="U24" s="16">
        <v>0</v>
      </c>
      <c r="V24" s="11">
        <v>7</v>
      </c>
      <c r="W24" s="11">
        <v>0</v>
      </c>
      <c r="X24" s="11">
        <v>0</v>
      </c>
      <c r="Y24" s="11">
        <v>1</v>
      </c>
      <c r="Z24" s="11">
        <v>0</v>
      </c>
      <c r="AA24" s="11">
        <v>0</v>
      </c>
      <c r="AB24" s="11">
        <v>0</v>
      </c>
      <c r="AC24" s="11">
        <v>1</v>
      </c>
      <c r="AD24" s="99">
        <v>1</v>
      </c>
      <c r="AE24" s="4"/>
    </row>
    <row r="25" spans="2:31" s="3" customFormat="1" ht="18.75" customHeight="1">
      <c r="B25" s="180"/>
      <c r="C25" s="15"/>
      <c r="D25" s="2" t="s">
        <v>224</v>
      </c>
      <c r="E25" s="10"/>
      <c r="F25" s="11">
        <v>0</v>
      </c>
      <c r="G25" s="11">
        <v>0</v>
      </c>
      <c r="H25" s="11">
        <v>0</v>
      </c>
      <c r="I25" s="11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99">
        <v>0</v>
      </c>
      <c r="P25" s="13"/>
      <c r="Q25" s="180"/>
      <c r="R25" s="15"/>
      <c r="S25" s="2" t="s">
        <v>224</v>
      </c>
      <c r="T25" s="10"/>
      <c r="U25" s="16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99">
        <v>0</v>
      </c>
      <c r="AE25" s="4"/>
    </row>
    <row r="26" spans="2:31" s="3" customFormat="1" ht="18.75" customHeight="1">
      <c r="B26" s="180"/>
      <c r="C26" s="15"/>
      <c r="D26" s="2" t="s">
        <v>225</v>
      </c>
      <c r="E26" s="10"/>
      <c r="F26" s="11">
        <v>0</v>
      </c>
      <c r="G26" s="11">
        <v>0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99">
        <v>0</v>
      </c>
      <c r="P26" s="13"/>
      <c r="Q26" s="180"/>
      <c r="R26" s="15"/>
      <c r="S26" s="2" t="s">
        <v>225</v>
      </c>
      <c r="T26" s="10"/>
      <c r="U26" s="16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99">
        <v>0</v>
      </c>
      <c r="AE26" s="4"/>
    </row>
    <row r="27" spans="2:31" s="3" customFormat="1" ht="18.75" customHeight="1">
      <c r="B27" s="180"/>
      <c r="C27" s="15"/>
      <c r="D27" s="2" t="s">
        <v>418</v>
      </c>
      <c r="E27" s="10"/>
      <c r="F27" s="11">
        <v>1</v>
      </c>
      <c r="G27" s="11">
        <v>0</v>
      </c>
      <c r="H27" s="11">
        <v>2</v>
      </c>
      <c r="I27" s="11">
        <v>1</v>
      </c>
      <c r="J27" s="12">
        <v>5</v>
      </c>
      <c r="K27" s="12">
        <v>14</v>
      </c>
      <c r="L27" s="12">
        <v>6</v>
      </c>
      <c r="M27" s="12">
        <v>12</v>
      </c>
      <c r="N27" s="12">
        <v>17</v>
      </c>
      <c r="O27" s="99">
        <v>14</v>
      </c>
      <c r="P27" s="13"/>
      <c r="Q27" s="180"/>
      <c r="R27" s="15"/>
      <c r="S27" s="2" t="s">
        <v>418</v>
      </c>
      <c r="T27" s="10"/>
      <c r="U27" s="16">
        <v>0</v>
      </c>
      <c r="V27" s="11">
        <v>0</v>
      </c>
      <c r="W27" s="11">
        <v>0</v>
      </c>
      <c r="X27" s="11">
        <v>5</v>
      </c>
      <c r="Y27" s="11">
        <v>8</v>
      </c>
      <c r="Z27" s="11">
        <v>32</v>
      </c>
      <c r="AA27" s="11">
        <v>10</v>
      </c>
      <c r="AB27" s="11">
        <v>26</v>
      </c>
      <c r="AC27" s="11">
        <v>37</v>
      </c>
      <c r="AD27" s="99">
        <v>31</v>
      </c>
      <c r="AE27" s="4"/>
    </row>
    <row r="28" spans="2:31" s="3" customFormat="1" ht="18.75" customHeight="1">
      <c r="B28" s="180"/>
      <c r="C28" s="15"/>
      <c r="D28" s="2" t="s">
        <v>226</v>
      </c>
      <c r="E28" s="10"/>
      <c r="F28" s="11">
        <v>0</v>
      </c>
      <c r="G28" s="11">
        <v>0</v>
      </c>
      <c r="H28" s="11">
        <v>0</v>
      </c>
      <c r="I28" s="11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99">
        <v>0</v>
      </c>
      <c r="P28" s="13"/>
      <c r="Q28" s="180"/>
      <c r="R28" s="15"/>
      <c r="S28" s="2" t="s">
        <v>226</v>
      </c>
      <c r="T28" s="10"/>
      <c r="U28" s="16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99">
        <v>0</v>
      </c>
      <c r="AE28" s="4"/>
    </row>
    <row r="29" spans="2:31" s="3" customFormat="1" ht="18.75" customHeight="1">
      <c r="B29" s="180"/>
      <c r="C29" s="15"/>
      <c r="D29" s="2" t="s">
        <v>227</v>
      </c>
      <c r="E29" s="10"/>
      <c r="F29" s="11">
        <v>0</v>
      </c>
      <c r="G29" s="11">
        <v>0</v>
      </c>
      <c r="H29" s="11">
        <v>0</v>
      </c>
      <c r="I29" s="11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99">
        <v>0</v>
      </c>
      <c r="P29" s="13"/>
      <c r="Q29" s="180"/>
      <c r="R29" s="15"/>
      <c r="S29" s="2" t="s">
        <v>227</v>
      </c>
      <c r="T29" s="10"/>
      <c r="U29" s="16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99">
        <v>0</v>
      </c>
      <c r="AE29" s="4"/>
    </row>
    <row r="30" spans="2:31" s="3" customFormat="1" ht="18.75" customHeight="1">
      <c r="B30" s="180"/>
      <c r="C30" s="15"/>
      <c r="D30" s="2" t="s">
        <v>228</v>
      </c>
      <c r="E30" s="10"/>
      <c r="F30" s="11">
        <v>0</v>
      </c>
      <c r="G30" s="11">
        <v>0</v>
      </c>
      <c r="H30" s="11">
        <v>0</v>
      </c>
      <c r="I30" s="11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99">
        <v>0</v>
      </c>
      <c r="P30" s="13"/>
      <c r="Q30" s="180"/>
      <c r="R30" s="15"/>
      <c r="S30" s="2" t="s">
        <v>228</v>
      </c>
      <c r="T30" s="10"/>
      <c r="U30" s="16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99">
        <v>0</v>
      </c>
      <c r="AE30" s="4"/>
    </row>
    <row r="31" spans="2:31" s="3" customFormat="1" ht="18.75" customHeight="1">
      <c r="B31" s="191"/>
      <c r="C31" s="15"/>
      <c r="D31" s="2" t="s">
        <v>411</v>
      </c>
      <c r="E31" s="10"/>
      <c r="F31" s="19" t="s">
        <v>340</v>
      </c>
      <c r="G31" s="19">
        <v>7</v>
      </c>
      <c r="H31" s="19">
        <v>0</v>
      </c>
      <c r="I31" s="19">
        <v>60</v>
      </c>
      <c r="J31" s="19">
        <v>227</v>
      </c>
      <c r="K31" s="19">
        <v>244</v>
      </c>
      <c r="L31" s="19">
        <v>541</v>
      </c>
      <c r="M31" s="19">
        <v>953</v>
      </c>
      <c r="N31" s="19">
        <v>765</v>
      </c>
      <c r="O31" s="99">
        <v>1260</v>
      </c>
      <c r="P31" s="13"/>
      <c r="Q31" s="191"/>
      <c r="R31" s="15"/>
      <c r="S31" s="2" t="s">
        <v>411</v>
      </c>
      <c r="T31" s="10"/>
      <c r="U31" s="19" t="s">
        <v>340</v>
      </c>
      <c r="V31" s="19">
        <v>1</v>
      </c>
      <c r="W31" s="19">
        <v>0</v>
      </c>
      <c r="X31" s="19">
        <v>44</v>
      </c>
      <c r="Y31" s="19">
        <v>132</v>
      </c>
      <c r="Z31" s="19">
        <v>146</v>
      </c>
      <c r="AA31" s="19">
        <v>273</v>
      </c>
      <c r="AB31" s="19">
        <v>635</v>
      </c>
      <c r="AC31" s="19">
        <v>564</v>
      </c>
      <c r="AD31" s="99">
        <v>929</v>
      </c>
      <c r="AE31" s="4"/>
    </row>
    <row r="32" spans="2:31" s="3" customFormat="1" ht="18.75" customHeight="1">
      <c r="B32" s="38"/>
      <c r="C32" s="15"/>
      <c r="D32" s="2" t="s">
        <v>421</v>
      </c>
      <c r="E32" s="10"/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1</v>
      </c>
      <c r="M32" s="19">
        <v>1</v>
      </c>
      <c r="N32" s="19">
        <v>0</v>
      </c>
      <c r="O32" s="99">
        <v>0</v>
      </c>
      <c r="P32" s="13"/>
      <c r="Q32" s="38"/>
      <c r="R32" s="15"/>
      <c r="S32" s="2" t="s">
        <v>421</v>
      </c>
      <c r="T32" s="10"/>
      <c r="U32" s="20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5</v>
      </c>
      <c r="AB32" s="19">
        <v>1</v>
      </c>
      <c r="AC32" s="19">
        <v>0</v>
      </c>
      <c r="AD32" s="99">
        <v>0</v>
      </c>
      <c r="AE32" s="4"/>
    </row>
    <row r="33" spans="2:31" s="3" customFormat="1" ht="18.75" customHeight="1">
      <c r="B33" s="179" t="s">
        <v>243</v>
      </c>
      <c r="C33" s="9"/>
      <c r="D33" s="2" t="s">
        <v>229</v>
      </c>
      <c r="E33" s="10"/>
      <c r="F33" s="17">
        <v>0</v>
      </c>
      <c r="G33" s="11">
        <v>2</v>
      </c>
      <c r="H33" s="11">
        <v>3</v>
      </c>
      <c r="I33" s="11">
        <v>2</v>
      </c>
      <c r="J33" s="12">
        <v>0</v>
      </c>
      <c r="K33" s="12">
        <v>1</v>
      </c>
      <c r="L33" s="12">
        <v>4</v>
      </c>
      <c r="M33" s="12">
        <v>0</v>
      </c>
      <c r="N33" s="12">
        <v>3</v>
      </c>
      <c r="O33" s="99">
        <v>2</v>
      </c>
      <c r="P33" s="13"/>
      <c r="Q33" s="179" t="s">
        <v>243</v>
      </c>
      <c r="R33" s="9"/>
      <c r="S33" s="2" t="s">
        <v>229</v>
      </c>
      <c r="T33" s="10"/>
      <c r="U33" s="14">
        <v>0</v>
      </c>
      <c r="V33" s="11">
        <v>2</v>
      </c>
      <c r="W33" s="11">
        <v>2</v>
      </c>
      <c r="X33" s="11">
        <v>2</v>
      </c>
      <c r="Y33" s="11">
        <v>0</v>
      </c>
      <c r="Z33" s="11">
        <v>1</v>
      </c>
      <c r="AA33" s="11">
        <v>0</v>
      </c>
      <c r="AB33" s="11">
        <v>0</v>
      </c>
      <c r="AC33" s="11">
        <v>8</v>
      </c>
      <c r="AD33" s="99">
        <v>2</v>
      </c>
      <c r="AE33" s="4"/>
    </row>
    <row r="34" spans="2:31" s="3" customFormat="1" ht="18.75" customHeight="1">
      <c r="B34" s="180"/>
      <c r="C34" s="15"/>
      <c r="D34" s="2" t="s">
        <v>372</v>
      </c>
      <c r="E34" s="10"/>
      <c r="F34" s="17">
        <v>0</v>
      </c>
      <c r="G34" s="17">
        <v>0</v>
      </c>
      <c r="H34" s="17">
        <v>0</v>
      </c>
      <c r="I34" s="11">
        <v>0</v>
      </c>
      <c r="J34" s="12">
        <v>0</v>
      </c>
      <c r="K34" s="12">
        <v>0</v>
      </c>
      <c r="L34" s="12">
        <v>0</v>
      </c>
      <c r="M34" s="12">
        <v>0</v>
      </c>
      <c r="N34" s="12">
        <v>3</v>
      </c>
      <c r="O34" s="99">
        <v>0</v>
      </c>
      <c r="P34" s="13"/>
      <c r="Q34" s="180"/>
      <c r="R34" s="15"/>
      <c r="S34" s="2" t="s">
        <v>372</v>
      </c>
      <c r="T34" s="10"/>
      <c r="U34" s="14">
        <v>0</v>
      </c>
      <c r="V34" s="17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1</v>
      </c>
      <c r="AD34" s="99">
        <v>0</v>
      </c>
      <c r="AE34" s="4"/>
    </row>
    <row r="35" spans="2:31" s="3" customFormat="1" ht="18.75" customHeight="1">
      <c r="B35" s="180"/>
      <c r="C35" s="15"/>
      <c r="D35" s="2" t="s">
        <v>230</v>
      </c>
      <c r="E35" s="10"/>
      <c r="F35" s="11">
        <v>1</v>
      </c>
      <c r="G35" s="11">
        <v>3</v>
      </c>
      <c r="H35" s="11">
        <v>4</v>
      </c>
      <c r="I35" s="11">
        <v>4</v>
      </c>
      <c r="J35" s="12">
        <v>2</v>
      </c>
      <c r="K35" s="12">
        <v>0</v>
      </c>
      <c r="L35" s="12">
        <v>2</v>
      </c>
      <c r="M35" s="12">
        <v>2</v>
      </c>
      <c r="N35" s="12">
        <v>2</v>
      </c>
      <c r="O35" s="99">
        <v>4</v>
      </c>
      <c r="P35" s="13"/>
      <c r="Q35" s="180"/>
      <c r="R35" s="15"/>
      <c r="S35" s="2" t="s">
        <v>230</v>
      </c>
      <c r="T35" s="10"/>
      <c r="U35" s="16">
        <v>0</v>
      </c>
      <c r="V35" s="11">
        <v>2</v>
      </c>
      <c r="W35" s="11">
        <v>4</v>
      </c>
      <c r="X35" s="11">
        <v>5</v>
      </c>
      <c r="Y35" s="11">
        <v>2</v>
      </c>
      <c r="Z35" s="11">
        <v>0</v>
      </c>
      <c r="AA35" s="11">
        <v>9</v>
      </c>
      <c r="AB35" s="11">
        <v>0</v>
      </c>
      <c r="AC35" s="11">
        <v>2</v>
      </c>
      <c r="AD35" s="99">
        <v>1</v>
      </c>
      <c r="AE35" s="4"/>
    </row>
    <row r="36" spans="2:31" s="3" customFormat="1" ht="18.75" customHeight="1">
      <c r="B36" s="180"/>
      <c r="C36" s="15"/>
      <c r="D36" s="2" t="s">
        <v>231</v>
      </c>
      <c r="E36" s="10"/>
      <c r="F36" s="11">
        <v>0</v>
      </c>
      <c r="G36" s="11">
        <v>0</v>
      </c>
      <c r="H36" s="11">
        <v>2</v>
      </c>
      <c r="I36" s="11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</v>
      </c>
      <c r="O36" s="99">
        <v>0</v>
      </c>
      <c r="P36" s="13"/>
      <c r="Q36" s="180"/>
      <c r="R36" s="15"/>
      <c r="S36" s="2" t="s">
        <v>231</v>
      </c>
      <c r="T36" s="10"/>
      <c r="U36" s="16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1</v>
      </c>
      <c r="AD36" s="99">
        <v>0</v>
      </c>
      <c r="AE36" s="4"/>
    </row>
    <row r="37" spans="2:31" s="3" customFormat="1" ht="18.75" customHeight="1">
      <c r="B37" s="180"/>
      <c r="C37" s="15"/>
      <c r="D37" s="2" t="s">
        <v>232</v>
      </c>
      <c r="E37" s="10"/>
      <c r="F37" s="11">
        <v>0</v>
      </c>
      <c r="G37" s="11">
        <v>0</v>
      </c>
      <c r="H37" s="11">
        <v>0</v>
      </c>
      <c r="I37" s="11">
        <v>0</v>
      </c>
      <c r="J37" s="12">
        <v>0</v>
      </c>
      <c r="K37" s="12">
        <v>2</v>
      </c>
      <c r="L37" s="12">
        <v>0</v>
      </c>
      <c r="M37" s="12">
        <v>0</v>
      </c>
      <c r="N37" s="12">
        <v>0</v>
      </c>
      <c r="O37" s="99">
        <v>0</v>
      </c>
      <c r="P37" s="13"/>
      <c r="Q37" s="180"/>
      <c r="R37" s="15"/>
      <c r="S37" s="2" t="s">
        <v>232</v>
      </c>
      <c r="T37" s="10"/>
      <c r="U37" s="16">
        <v>0</v>
      </c>
      <c r="V37" s="11">
        <v>0</v>
      </c>
      <c r="W37" s="11">
        <v>0</v>
      </c>
      <c r="X37" s="11">
        <v>0</v>
      </c>
      <c r="Y37" s="11">
        <v>0</v>
      </c>
      <c r="Z37" s="11">
        <v>3</v>
      </c>
      <c r="AA37" s="11">
        <v>0</v>
      </c>
      <c r="AB37" s="11">
        <v>0</v>
      </c>
      <c r="AC37" s="11">
        <v>0</v>
      </c>
      <c r="AD37" s="99">
        <v>0</v>
      </c>
      <c r="AE37" s="4"/>
    </row>
    <row r="38" spans="2:31" s="3" customFormat="1" ht="18.75" customHeight="1">
      <c r="B38" s="180"/>
      <c r="C38" s="15"/>
      <c r="D38" s="2" t="s">
        <v>233</v>
      </c>
      <c r="E38" s="10"/>
      <c r="F38" s="11">
        <v>0</v>
      </c>
      <c r="G38" s="11">
        <v>0</v>
      </c>
      <c r="H38" s="11">
        <v>1</v>
      </c>
      <c r="I38" s="11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99">
        <v>0</v>
      </c>
      <c r="P38" s="13"/>
      <c r="Q38" s="180"/>
      <c r="R38" s="15"/>
      <c r="S38" s="2" t="s">
        <v>233</v>
      </c>
      <c r="T38" s="10"/>
      <c r="U38" s="16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99">
        <v>0</v>
      </c>
      <c r="AE38" s="4"/>
    </row>
    <row r="39" spans="2:31" s="3" customFormat="1" ht="18.75" customHeight="1">
      <c r="B39" s="180"/>
      <c r="C39" s="15"/>
      <c r="D39" s="2" t="s">
        <v>234</v>
      </c>
      <c r="E39" s="10"/>
      <c r="F39" s="11">
        <v>1</v>
      </c>
      <c r="G39" s="11">
        <v>0</v>
      </c>
      <c r="H39" s="11">
        <v>0</v>
      </c>
      <c r="I39" s="11">
        <v>1</v>
      </c>
      <c r="J39" s="12">
        <v>9</v>
      </c>
      <c r="K39" s="12">
        <v>0</v>
      </c>
      <c r="L39" s="12">
        <v>0</v>
      </c>
      <c r="M39" s="12">
        <v>0</v>
      </c>
      <c r="N39" s="12">
        <v>0</v>
      </c>
      <c r="O39" s="99">
        <v>0</v>
      </c>
      <c r="P39" s="13"/>
      <c r="Q39" s="180"/>
      <c r="R39" s="15"/>
      <c r="S39" s="2" t="s">
        <v>234</v>
      </c>
      <c r="T39" s="10"/>
      <c r="U39" s="16">
        <v>4</v>
      </c>
      <c r="V39" s="11">
        <v>0</v>
      </c>
      <c r="W39" s="11">
        <v>0</v>
      </c>
      <c r="X39" s="11">
        <v>2</v>
      </c>
      <c r="Y39" s="11">
        <v>10</v>
      </c>
      <c r="Z39" s="11">
        <v>0</v>
      </c>
      <c r="AA39" s="11">
        <v>0</v>
      </c>
      <c r="AB39" s="11">
        <v>0</v>
      </c>
      <c r="AC39" s="11">
        <v>0</v>
      </c>
      <c r="AD39" s="99">
        <v>0</v>
      </c>
      <c r="AE39" s="4"/>
    </row>
    <row r="40" spans="2:31" s="3" customFormat="1" ht="18.75" customHeight="1">
      <c r="B40" s="180"/>
      <c r="C40" s="15"/>
      <c r="D40" s="2" t="s">
        <v>235</v>
      </c>
      <c r="E40" s="10"/>
      <c r="F40" s="11">
        <v>0</v>
      </c>
      <c r="G40" s="11">
        <v>0</v>
      </c>
      <c r="H40" s="11">
        <v>0</v>
      </c>
      <c r="I40" s="11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99">
        <v>1</v>
      </c>
      <c r="P40" s="13"/>
      <c r="Q40" s="180"/>
      <c r="R40" s="15"/>
      <c r="S40" s="2" t="s">
        <v>235</v>
      </c>
      <c r="T40" s="10"/>
      <c r="U40" s="16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99">
        <v>6</v>
      </c>
      <c r="AE40" s="4"/>
    </row>
    <row r="41" spans="2:31" s="3" customFormat="1" ht="18.75" customHeight="1">
      <c r="B41" s="180"/>
      <c r="C41" s="15"/>
      <c r="D41" s="2" t="s">
        <v>236</v>
      </c>
      <c r="E41" s="10"/>
      <c r="F41" s="11">
        <v>0</v>
      </c>
      <c r="G41" s="11">
        <v>0</v>
      </c>
      <c r="H41" s="11">
        <v>0</v>
      </c>
      <c r="I41" s="11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99">
        <v>0</v>
      </c>
      <c r="P41" s="13"/>
      <c r="Q41" s="180"/>
      <c r="R41" s="15"/>
      <c r="S41" s="2" t="s">
        <v>236</v>
      </c>
      <c r="T41" s="10"/>
      <c r="U41" s="16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99">
        <v>0</v>
      </c>
      <c r="AE41" s="4"/>
    </row>
    <row r="42" spans="2:31" s="3" customFormat="1" ht="18.75" customHeight="1">
      <c r="B42" s="180"/>
      <c r="C42" s="15"/>
      <c r="D42" s="2" t="s">
        <v>237</v>
      </c>
      <c r="E42" s="10"/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99">
        <v>0</v>
      </c>
      <c r="P42" s="16"/>
      <c r="Q42" s="180"/>
      <c r="R42" s="15"/>
      <c r="S42" s="2" t="s">
        <v>237</v>
      </c>
      <c r="T42" s="10"/>
      <c r="U42" s="16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99">
        <v>0</v>
      </c>
      <c r="AE42" s="4"/>
    </row>
    <row r="43" spans="2:31" s="3" customFormat="1" ht="18.75" customHeight="1">
      <c r="B43" s="180"/>
      <c r="C43" s="15"/>
      <c r="D43" s="2" t="s">
        <v>238</v>
      </c>
      <c r="E43" s="10"/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99">
        <v>0</v>
      </c>
      <c r="P43" s="16"/>
      <c r="Q43" s="180"/>
      <c r="R43" s="15"/>
      <c r="S43" s="2" t="s">
        <v>238</v>
      </c>
      <c r="T43" s="10"/>
      <c r="U43" s="16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99">
        <v>0</v>
      </c>
      <c r="AE43" s="4"/>
    </row>
    <row r="44" spans="2:31" s="3" customFormat="1" ht="18.75" customHeight="1">
      <c r="B44" s="180"/>
      <c r="C44" s="15"/>
      <c r="D44" s="2" t="s">
        <v>239</v>
      </c>
      <c r="E44" s="10"/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99">
        <v>0</v>
      </c>
      <c r="P44" s="16"/>
      <c r="Q44" s="180"/>
      <c r="R44" s="15"/>
      <c r="S44" s="2" t="s">
        <v>239</v>
      </c>
      <c r="T44" s="10"/>
      <c r="U44" s="16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99">
        <v>0</v>
      </c>
      <c r="AE44" s="4"/>
    </row>
    <row r="45" spans="2:31" s="3" customFormat="1" ht="18.75" customHeight="1" thickBot="1">
      <c r="B45" s="181"/>
      <c r="C45" s="21"/>
      <c r="D45" s="22" t="s">
        <v>240</v>
      </c>
      <c r="E45" s="23"/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43">
        <v>0</v>
      </c>
      <c r="N45" s="25">
        <v>0</v>
      </c>
      <c r="O45" s="100">
        <v>0</v>
      </c>
      <c r="P45" s="16"/>
      <c r="Q45" s="181"/>
      <c r="R45" s="21"/>
      <c r="S45" s="22" t="s">
        <v>240</v>
      </c>
      <c r="T45" s="23"/>
      <c r="U45" s="47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100">
        <v>0</v>
      </c>
      <c r="AE45" s="4"/>
    </row>
    <row r="46" spans="6:30" ht="10.5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6:30" ht="10.5"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spans="6:30" ht="10.5"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6:30" ht="10.5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6:30" ht="10.5"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 spans="6:30" ht="10.5"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6:30" ht="10.5"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6:30" ht="10.5"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6:30" ht="10.5"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6:30" ht="10.5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  <row r="56" spans="6:30" ht="10.5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  <row r="57" spans="6:30" ht="10.5"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6:30" ht="10.5"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</row>
    <row r="59" spans="6:30" ht="10.5"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</row>
    <row r="60" spans="6:30" ht="10.5"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6:30" ht="10.5"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6:30" ht="10.5"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6:30" ht="10.5"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6:30" ht="10.5"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6:30" ht="10.5"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6:30" ht="10.5"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</row>
    <row r="67" spans="6:30" ht="10.5"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6:30" ht="10.5"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6:30" ht="10.5"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6:30" ht="10.5"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6:30" ht="10.5"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</row>
    <row r="72" spans="6:30" ht="10.5"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6:30" ht="10.5"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6:30" ht="10.5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 spans="6:30" ht="10.5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 spans="6:30" ht="10.5"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</row>
    <row r="77" spans="6:30" ht="10.5"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</row>
  </sheetData>
  <sheetProtection/>
  <mergeCells count="14">
    <mergeCell ref="B13:B31"/>
    <mergeCell ref="B6:B7"/>
    <mergeCell ref="B8:B12"/>
    <mergeCell ref="Q6:Q7"/>
    <mergeCell ref="Q8:Q12"/>
    <mergeCell ref="U4:AD4"/>
    <mergeCell ref="B4:E5"/>
    <mergeCell ref="Q4:T5"/>
    <mergeCell ref="Q2:AD2"/>
    <mergeCell ref="Q33:Q45"/>
    <mergeCell ref="Q13:Q31"/>
    <mergeCell ref="B2:O2"/>
    <mergeCell ref="F4:O4"/>
    <mergeCell ref="B33:B4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41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"/>
  <cols>
    <col min="1" max="1" width="2.875" style="0" customWidth="1"/>
    <col min="2" max="2" width="5.875" style="27" customWidth="1"/>
    <col min="3" max="3" width="2.875" style="27" customWidth="1"/>
    <col min="4" max="4" width="32.375" style="27" customWidth="1"/>
    <col min="5" max="5" width="1.875" style="27" customWidth="1"/>
    <col min="6" max="15" width="7.00390625" style="0" customWidth="1"/>
    <col min="16" max="16" width="3.875" style="0" customWidth="1"/>
    <col min="17" max="17" width="5.875" style="27" customWidth="1"/>
    <col min="18" max="18" width="2.875" style="27" customWidth="1"/>
    <col min="19" max="19" width="32.375" style="27" customWidth="1"/>
    <col min="20" max="20" width="1.875" style="27" customWidth="1"/>
    <col min="21" max="30" width="7.00390625" style="0" customWidth="1"/>
  </cols>
  <sheetData>
    <row r="1" spans="2:30" ht="10.5">
      <c r="B1" s="27" t="s">
        <v>367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27" t="s">
        <v>368</v>
      </c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s="1" customFormat="1" ht="14.25">
      <c r="B2" s="188" t="s">
        <v>388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Q2" s="188" t="s">
        <v>389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2:30" s="3" customFormat="1" ht="11.25" thickBot="1">
      <c r="B3" s="4"/>
      <c r="C3" s="4"/>
      <c r="D3" s="4"/>
      <c r="E3" s="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"/>
      <c r="R3" s="4"/>
      <c r="S3" s="4"/>
      <c r="T3" s="4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s="3" customFormat="1" ht="18" customHeight="1">
      <c r="B4" s="184" t="s">
        <v>324</v>
      </c>
      <c r="C4" s="184"/>
      <c r="D4" s="184"/>
      <c r="E4" s="185"/>
      <c r="F4" s="182" t="s">
        <v>106</v>
      </c>
      <c r="G4" s="183"/>
      <c r="H4" s="183"/>
      <c r="I4" s="183"/>
      <c r="J4" s="183"/>
      <c r="K4" s="183"/>
      <c r="L4" s="183"/>
      <c r="M4" s="183"/>
      <c r="N4" s="183"/>
      <c r="O4" s="183"/>
      <c r="P4" s="4"/>
      <c r="Q4" s="184" t="s">
        <v>325</v>
      </c>
      <c r="R4" s="184"/>
      <c r="S4" s="184"/>
      <c r="T4" s="185"/>
      <c r="U4" s="183" t="s">
        <v>315</v>
      </c>
      <c r="V4" s="183"/>
      <c r="W4" s="183"/>
      <c r="X4" s="183"/>
      <c r="Y4" s="183"/>
      <c r="Z4" s="183"/>
      <c r="AA4" s="183"/>
      <c r="AB4" s="183"/>
      <c r="AC4" s="183"/>
      <c r="AD4" s="183"/>
    </row>
    <row r="5" spans="2:30" s="3" customFormat="1" ht="18" customHeight="1">
      <c r="B5" s="186"/>
      <c r="C5" s="186"/>
      <c r="D5" s="186"/>
      <c r="E5" s="187"/>
      <c r="F5" s="39" t="s">
        <v>374</v>
      </c>
      <c r="G5" s="39" t="s">
        <v>384</v>
      </c>
      <c r="H5" s="39" t="s">
        <v>394</v>
      </c>
      <c r="I5" s="39" t="s">
        <v>397</v>
      </c>
      <c r="J5" s="39" t="s">
        <v>401</v>
      </c>
      <c r="K5" s="39" t="s">
        <v>409</v>
      </c>
      <c r="L5" s="39" t="s">
        <v>416</v>
      </c>
      <c r="M5" s="39" t="s">
        <v>419</v>
      </c>
      <c r="N5" s="39" t="s">
        <v>427</v>
      </c>
      <c r="O5" s="28" t="s">
        <v>428</v>
      </c>
      <c r="P5" s="6"/>
      <c r="Q5" s="186"/>
      <c r="R5" s="186"/>
      <c r="S5" s="186"/>
      <c r="T5" s="187"/>
      <c r="U5" s="39" t="s">
        <v>374</v>
      </c>
      <c r="V5" s="39" t="s">
        <v>384</v>
      </c>
      <c r="W5" s="39" t="s">
        <v>394</v>
      </c>
      <c r="X5" s="39" t="s">
        <v>397</v>
      </c>
      <c r="Y5" s="39" t="s">
        <v>401</v>
      </c>
      <c r="Z5" s="39" t="s">
        <v>409</v>
      </c>
      <c r="AA5" s="39" t="s">
        <v>416</v>
      </c>
      <c r="AB5" s="39" t="s">
        <v>419</v>
      </c>
      <c r="AC5" s="39" t="s">
        <v>427</v>
      </c>
      <c r="AD5" s="28" t="s">
        <v>428</v>
      </c>
    </row>
    <row r="6" spans="2:30" s="3" customFormat="1" ht="18" customHeight="1">
      <c r="B6" s="189" t="s">
        <v>243</v>
      </c>
      <c r="C6" s="9"/>
      <c r="D6" s="2" t="s">
        <v>244</v>
      </c>
      <c r="E6" s="7"/>
      <c r="F6" s="11">
        <v>0</v>
      </c>
      <c r="G6" s="11">
        <v>0</v>
      </c>
      <c r="H6" s="11">
        <v>1</v>
      </c>
      <c r="I6" s="11">
        <v>0</v>
      </c>
      <c r="J6" s="12">
        <v>6</v>
      </c>
      <c r="K6" s="12">
        <v>0</v>
      </c>
      <c r="L6" s="12">
        <v>0</v>
      </c>
      <c r="M6" s="12">
        <v>1</v>
      </c>
      <c r="N6" s="12">
        <v>0</v>
      </c>
      <c r="O6" s="99">
        <v>0</v>
      </c>
      <c r="P6" s="13"/>
      <c r="Q6" s="189" t="s">
        <v>243</v>
      </c>
      <c r="R6" s="9"/>
      <c r="S6" s="2" t="s">
        <v>244</v>
      </c>
      <c r="T6" s="7"/>
      <c r="U6" s="16">
        <v>0</v>
      </c>
      <c r="V6" s="11">
        <v>0</v>
      </c>
      <c r="W6" s="11">
        <v>4</v>
      </c>
      <c r="X6" s="11">
        <v>0</v>
      </c>
      <c r="Y6" s="11">
        <v>9</v>
      </c>
      <c r="Z6" s="11">
        <v>0</v>
      </c>
      <c r="AA6" s="11">
        <v>0</v>
      </c>
      <c r="AB6" s="11">
        <v>1</v>
      </c>
      <c r="AC6" s="11">
        <v>0</v>
      </c>
      <c r="AD6" s="99">
        <v>0</v>
      </c>
    </row>
    <row r="7" spans="2:30" s="3" customFormat="1" ht="18" customHeight="1">
      <c r="B7" s="197"/>
      <c r="C7" s="15"/>
      <c r="D7" s="2" t="s">
        <v>337</v>
      </c>
      <c r="E7" s="7"/>
      <c r="F7" s="11">
        <v>1</v>
      </c>
      <c r="G7" s="11">
        <v>0</v>
      </c>
      <c r="H7" s="17">
        <v>1</v>
      </c>
      <c r="I7" s="11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99">
        <v>0</v>
      </c>
      <c r="P7" s="13"/>
      <c r="Q7" s="197"/>
      <c r="R7" s="15"/>
      <c r="S7" s="2" t="s">
        <v>337</v>
      </c>
      <c r="T7" s="7"/>
      <c r="U7" s="16">
        <v>1</v>
      </c>
      <c r="V7" s="11">
        <v>0</v>
      </c>
      <c r="W7" s="17">
        <v>1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99">
        <v>0</v>
      </c>
    </row>
    <row r="8" spans="2:30" s="3" customFormat="1" ht="18" customHeight="1">
      <c r="B8" s="197"/>
      <c r="C8" s="15"/>
      <c r="D8" s="2" t="s">
        <v>245</v>
      </c>
      <c r="E8" s="7"/>
      <c r="F8" s="11">
        <v>1</v>
      </c>
      <c r="G8" s="11">
        <v>0</v>
      </c>
      <c r="H8" s="11">
        <v>0</v>
      </c>
      <c r="I8" s="11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99">
        <v>0</v>
      </c>
      <c r="P8" s="13"/>
      <c r="Q8" s="197"/>
      <c r="R8" s="15"/>
      <c r="S8" s="2" t="s">
        <v>245</v>
      </c>
      <c r="T8" s="7"/>
      <c r="U8" s="16">
        <v>2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99">
        <v>0</v>
      </c>
    </row>
    <row r="9" spans="2:30" s="3" customFormat="1" ht="18" customHeight="1">
      <c r="B9" s="197"/>
      <c r="C9" s="15"/>
      <c r="D9" s="2" t="s">
        <v>246</v>
      </c>
      <c r="E9" s="7"/>
      <c r="F9" s="11">
        <v>0</v>
      </c>
      <c r="G9" s="11">
        <v>0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99">
        <v>0</v>
      </c>
      <c r="P9" s="13"/>
      <c r="Q9" s="197"/>
      <c r="R9" s="15"/>
      <c r="S9" s="2" t="s">
        <v>246</v>
      </c>
      <c r="T9" s="7"/>
      <c r="U9" s="16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99">
        <v>0</v>
      </c>
    </row>
    <row r="10" spans="2:30" s="3" customFormat="1" ht="18" customHeight="1">
      <c r="B10" s="197"/>
      <c r="C10" s="15"/>
      <c r="D10" s="2" t="s">
        <v>247</v>
      </c>
      <c r="E10" s="7"/>
      <c r="F10" s="17">
        <v>140</v>
      </c>
      <c r="G10" s="17">
        <v>65</v>
      </c>
      <c r="H10" s="17">
        <v>129</v>
      </c>
      <c r="I10" s="11">
        <v>91</v>
      </c>
      <c r="J10" s="12">
        <v>95</v>
      </c>
      <c r="K10" s="12">
        <v>113</v>
      </c>
      <c r="L10" s="12">
        <v>159</v>
      </c>
      <c r="M10" s="12">
        <v>122</v>
      </c>
      <c r="N10" s="12">
        <v>86</v>
      </c>
      <c r="O10" s="99">
        <v>79</v>
      </c>
      <c r="P10" s="13"/>
      <c r="Q10" s="197"/>
      <c r="R10" s="15"/>
      <c r="S10" s="2" t="s">
        <v>247</v>
      </c>
      <c r="T10" s="7"/>
      <c r="U10" s="14">
        <v>126</v>
      </c>
      <c r="V10" s="17">
        <v>69</v>
      </c>
      <c r="W10" s="17">
        <v>131</v>
      </c>
      <c r="X10" s="11">
        <v>109</v>
      </c>
      <c r="Y10" s="11">
        <v>100</v>
      </c>
      <c r="Z10" s="11">
        <v>139</v>
      </c>
      <c r="AA10" s="11">
        <v>177</v>
      </c>
      <c r="AB10" s="11">
        <v>158</v>
      </c>
      <c r="AC10" s="11">
        <v>100</v>
      </c>
      <c r="AD10" s="99">
        <v>103</v>
      </c>
    </row>
    <row r="11" spans="2:30" s="3" customFormat="1" ht="18" customHeight="1">
      <c r="B11" s="197"/>
      <c r="C11" s="15"/>
      <c r="D11" s="2" t="s">
        <v>248</v>
      </c>
      <c r="E11" s="7"/>
      <c r="F11" s="11">
        <v>0</v>
      </c>
      <c r="G11" s="11">
        <v>0</v>
      </c>
      <c r="H11" s="17">
        <v>0</v>
      </c>
      <c r="I11" s="11">
        <v>5</v>
      </c>
      <c r="J11" s="12">
        <v>1</v>
      </c>
      <c r="K11" s="12">
        <v>0</v>
      </c>
      <c r="L11" s="12">
        <v>0</v>
      </c>
      <c r="M11" s="12">
        <v>0</v>
      </c>
      <c r="N11" s="12">
        <v>2</v>
      </c>
      <c r="O11" s="99">
        <v>0</v>
      </c>
      <c r="P11" s="13"/>
      <c r="Q11" s="197"/>
      <c r="R11" s="15"/>
      <c r="S11" s="2" t="s">
        <v>248</v>
      </c>
      <c r="T11" s="7"/>
      <c r="U11" s="16">
        <v>0</v>
      </c>
      <c r="V11" s="11">
        <v>0</v>
      </c>
      <c r="W11" s="11">
        <v>0</v>
      </c>
      <c r="X11" s="11">
        <v>10</v>
      </c>
      <c r="Y11" s="11">
        <v>3</v>
      </c>
      <c r="Z11" s="11">
        <v>0</v>
      </c>
      <c r="AA11" s="11">
        <v>0</v>
      </c>
      <c r="AB11" s="11">
        <v>0</v>
      </c>
      <c r="AC11" s="11">
        <v>1</v>
      </c>
      <c r="AD11" s="99">
        <v>0</v>
      </c>
    </row>
    <row r="12" spans="2:30" s="3" customFormat="1" ht="18" customHeight="1">
      <c r="B12" s="197"/>
      <c r="C12" s="15"/>
      <c r="D12" s="2" t="s">
        <v>249</v>
      </c>
      <c r="E12" s="7"/>
      <c r="F12" s="11">
        <v>0</v>
      </c>
      <c r="G12" s="11">
        <v>0</v>
      </c>
      <c r="H12" s="11">
        <v>0</v>
      </c>
      <c r="I12" s="11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99">
        <v>0</v>
      </c>
      <c r="P12" s="13"/>
      <c r="Q12" s="197"/>
      <c r="R12" s="15"/>
      <c r="S12" s="2" t="s">
        <v>249</v>
      </c>
      <c r="T12" s="7"/>
      <c r="U12" s="16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99">
        <v>0</v>
      </c>
    </row>
    <row r="13" spans="2:30" s="3" customFormat="1" ht="18" customHeight="1">
      <c r="B13" s="197"/>
      <c r="C13" s="15"/>
      <c r="D13" s="2" t="s">
        <v>250</v>
      </c>
      <c r="E13" s="7"/>
      <c r="F13" s="17">
        <v>185</v>
      </c>
      <c r="G13" s="17">
        <v>220</v>
      </c>
      <c r="H13" s="17">
        <v>284</v>
      </c>
      <c r="I13" s="11">
        <v>352</v>
      </c>
      <c r="J13" s="12">
        <v>454</v>
      </c>
      <c r="K13" s="12">
        <v>519</v>
      </c>
      <c r="L13" s="12">
        <v>428</v>
      </c>
      <c r="M13" s="12">
        <v>411</v>
      </c>
      <c r="N13" s="12">
        <v>335</v>
      </c>
      <c r="O13" s="99">
        <v>333</v>
      </c>
      <c r="P13" s="13"/>
      <c r="Q13" s="197"/>
      <c r="R13" s="15"/>
      <c r="S13" s="2" t="s">
        <v>250</v>
      </c>
      <c r="T13" s="7"/>
      <c r="U13" s="14">
        <v>254</v>
      </c>
      <c r="V13" s="17">
        <v>307</v>
      </c>
      <c r="W13" s="17">
        <v>419</v>
      </c>
      <c r="X13" s="11">
        <v>476</v>
      </c>
      <c r="Y13" s="11">
        <v>559</v>
      </c>
      <c r="Z13" s="11">
        <v>637</v>
      </c>
      <c r="AA13" s="11">
        <v>499</v>
      </c>
      <c r="AB13" s="11">
        <v>523</v>
      </c>
      <c r="AC13" s="11">
        <v>422</v>
      </c>
      <c r="AD13" s="99">
        <v>419</v>
      </c>
    </row>
    <row r="14" spans="2:30" s="3" customFormat="1" ht="18" customHeight="1">
      <c r="B14" s="197"/>
      <c r="C14" s="15"/>
      <c r="D14" s="2" t="s">
        <v>251</v>
      </c>
      <c r="E14" s="7"/>
      <c r="F14" s="17">
        <v>123</v>
      </c>
      <c r="G14" s="17">
        <v>118</v>
      </c>
      <c r="H14" s="17">
        <v>208</v>
      </c>
      <c r="I14" s="11">
        <v>249</v>
      </c>
      <c r="J14" s="12">
        <v>238</v>
      </c>
      <c r="K14" s="12">
        <v>193</v>
      </c>
      <c r="L14" s="12">
        <v>136</v>
      </c>
      <c r="M14" s="12">
        <v>103</v>
      </c>
      <c r="N14" s="12">
        <v>61</v>
      </c>
      <c r="O14" s="99">
        <v>54</v>
      </c>
      <c r="P14" s="13"/>
      <c r="Q14" s="197"/>
      <c r="R14" s="15"/>
      <c r="S14" s="2" t="s">
        <v>251</v>
      </c>
      <c r="T14" s="7"/>
      <c r="U14" s="14">
        <v>150</v>
      </c>
      <c r="V14" s="17">
        <v>137</v>
      </c>
      <c r="W14" s="17">
        <v>236</v>
      </c>
      <c r="X14" s="11">
        <v>267</v>
      </c>
      <c r="Y14" s="11">
        <v>261</v>
      </c>
      <c r="Z14" s="11">
        <v>212</v>
      </c>
      <c r="AA14" s="11">
        <v>149</v>
      </c>
      <c r="AB14" s="11">
        <v>121</v>
      </c>
      <c r="AC14" s="11">
        <v>71</v>
      </c>
      <c r="AD14" s="99">
        <v>60</v>
      </c>
    </row>
    <row r="15" spans="2:30" s="3" customFormat="1" ht="18" customHeight="1">
      <c r="B15" s="197"/>
      <c r="C15" s="15"/>
      <c r="D15" s="2" t="s">
        <v>252</v>
      </c>
      <c r="E15" s="7"/>
      <c r="F15" s="11">
        <v>0</v>
      </c>
      <c r="G15" s="11">
        <v>0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99">
        <v>0</v>
      </c>
      <c r="P15" s="13"/>
      <c r="Q15" s="197"/>
      <c r="R15" s="15"/>
      <c r="S15" s="2" t="s">
        <v>252</v>
      </c>
      <c r="T15" s="7"/>
      <c r="U15" s="16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99">
        <v>0</v>
      </c>
    </row>
    <row r="16" spans="2:30" s="3" customFormat="1" ht="18" customHeight="1">
      <c r="B16" s="197"/>
      <c r="C16" s="15"/>
      <c r="D16" s="18" t="s">
        <v>338</v>
      </c>
      <c r="E16" s="7"/>
      <c r="F16" s="11">
        <v>0</v>
      </c>
      <c r="G16" s="11">
        <v>0</v>
      </c>
      <c r="H16" s="11">
        <v>0</v>
      </c>
      <c r="I16" s="11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99">
        <v>0</v>
      </c>
      <c r="P16" s="13"/>
      <c r="Q16" s="197"/>
      <c r="R16" s="15"/>
      <c r="S16" s="18" t="s">
        <v>338</v>
      </c>
      <c r="T16" s="7"/>
      <c r="U16" s="16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99">
        <v>0</v>
      </c>
    </row>
    <row r="17" spans="2:30" s="3" customFormat="1" ht="18" customHeight="1">
      <c r="B17" s="197"/>
      <c r="C17" s="15"/>
      <c r="D17" s="2" t="s">
        <v>382</v>
      </c>
      <c r="E17" s="7"/>
      <c r="F17" s="11">
        <v>3</v>
      </c>
      <c r="G17" s="11">
        <v>3</v>
      </c>
      <c r="H17" s="11">
        <v>5</v>
      </c>
      <c r="I17" s="11">
        <v>3</v>
      </c>
      <c r="J17" s="12">
        <v>9</v>
      </c>
      <c r="K17" s="12">
        <v>13</v>
      </c>
      <c r="L17" s="12">
        <v>3</v>
      </c>
      <c r="M17" s="12">
        <v>3</v>
      </c>
      <c r="N17" s="12">
        <v>4</v>
      </c>
      <c r="O17" s="99">
        <v>7</v>
      </c>
      <c r="P17" s="13"/>
      <c r="Q17" s="197"/>
      <c r="R17" s="15"/>
      <c r="S17" s="2" t="s">
        <v>382</v>
      </c>
      <c r="T17" s="7"/>
      <c r="U17" s="16">
        <v>1</v>
      </c>
      <c r="V17" s="11">
        <v>0</v>
      </c>
      <c r="W17" s="11">
        <v>2</v>
      </c>
      <c r="X17" s="11">
        <v>1</v>
      </c>
      <c r="Y17" s="11">
        <v>7</v>
      </c>
      <c r="Z17" s="11">
        <v>9</v>
      </c>
      <c r="AA17" s="11">
        <v>3</v>
      </c>
      <c r="AB17" s="11">
        <v>2</v>
      </c>
      <c r="AC17" s="11">
        <v>3</v>
      </c>
      <c r="AD17" s="99">
        <v>5</v>
      </c>
    </row>
    <row r="18" spans="2:30" s="3" customFormat="1" ht="18" customHeight="1">
      <c r="B18" s="197"/>
      <c r="C18" s="15"/>
      <c r="D18" s="2" t="s">
        <v>253</v>
      </c>
      <c r="E18" s="7"/>
      <c r="F18" s="11">
        <v>2</v>
      </c>
      <c r="G18" s="17">
        <v>0</v>
      </c>
      <c r="H18" s="11">
        <v>0</v>
      </c>
      <c r="I18" s="11">
        <v>0</v>
      </c>
      <c r="J18" s="12">
        <v>0</v>
      </c>
      <c r="K18" s="12">
        <v>0</v>
      </c>
      <c r="L18" s="12">
        <v>3</v>
      </c>
      <c r="M18" s="12">
        <v>0</v>
      </c>
      <c r="N18" s="12">
        <v>4</v>
      </c>
      <c r="O18" s="99">
        <v>0</v>
      </c>
      <c r="P18" s="13"/>
      <c r="Q18" s="197"/>
      <c r="R18" s="15"/>
      <c r="S18" s="2" t="s">
        <v>253</v>
      </c>
      <c r="T18" s="7"/>
      <c r="U18" s="16">
        <v>3</v>
      </c>
      <c r="V18" s="17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3</v>
      </c>
      <c r="AB18" s="11">
        <v>0</v>
      </c>
      <c r="AC18" s="11">
        <v>4</v>
      </c>
      <c r="AD18" s="99">
        <v>0</v>
      </c>
    </row>
    <row r="19" spans="2:30" s="3" customFormat="1" ht="18" customHeight="1">
      <c r="B19" s="197"/>
      <c r="C19" s="15"/>
      <c r="D19" s="2" t="s">
        <v>254</v>
      </c>
      <c r="E19" s="7"/>
      <c r="F19" s="11">
        <v>11</v>
      </c>
      <c r="G19" s="11">
        <v>27</v>
      </c>
      <c r="H19" s="17">
        <v>20</v>
      </c>
      <c r="I19" s="11">
        <v>29</v>
      </c>
      <c r="J19" s="12">
        <v>70</v>
      </c>
      <c r="K19" s="12">
        <v>41</v>
      </c>
      <c r="L19" s="12">
        <v>27</v>
      </c>
      <c r="M19" s="12">
        <v>18</v>
      </c>
      <c r="N19" s="12">
        <v>15</v>
      </c>
      <c r="O19" s="99">
        <v>23</v>
      </c>
      <c r="P19" s="13"/>
      <c r="Q19" s="197"/>
      <c r="R19" s="15"/>
      <c r="S19" s="2" t="s">
        <v>254</v>
      </c>
      <c r="T19" s="7"/>
      <c r="U19" s="16">
        <v>11</v>
      </c>
      <c r="V19" s="11">
        <v>12</v>
      </c>
      <c r="W19" s="17">
        <v>15</v>
      </c>
      <c r="X19" s="11">
        <v>18</v>
      </c>
      <c r="Y19" s="11">
        <v>35</v>
      </c>
      <c r="Z19" s="11">
        <v>12</v>
      </c>
      <c r="AA19" s="11">
        <v>19</v>
      </c>
      <c r="AB19" s="11">
        <v>12</v>
      </c>
      <c r="AC19" s="11">
        <v>19</v>
      </c>
      <c r="AD19" s="99">
        <v>42</v>
      </c>
    </row>
    <row r="20" spans="2:30" s="3" customFormat="1" ht="18" customHeight="1">
      <c r="B20" s="197"/>
      <c r="D20" s="157" t="s">
        <v>430</v>
      </c>
      <c r="F20" s="19" t="s">
        <v>340</v>
      </c>
      <c r="G20" s="19" t="s">
        <v>340</v>
      </c>
      <c r="H20" s="19" t="s">
        <v>340</v>
      </c>
      <c r="I20" s="19" t="s">
        <v>340</v>
      </c>
      <c r="J20" s="99" t="s">
        <v>340</v>
      </c>
      <c r="K20" s="99" t="s">
        <v>340</v>
      </c>
      <c r="L20" s="99" t="s">
        <v>340</v>
      </c>
      <c r="M20" s="99" t="s">
        <v>340</v>
      </c>
      <c r="N20" s="99" t="s">
        <v>340</v>
      </c>
      <c r="O20" s="99">
        <v>0</v>
      </c>
      <c r="P20" s="13"/>
      <c r="Q20" s="197"/>
      <c r="S20" s="157" t="s">
        <v>430</v>
      </c>
      <c r="U20" s="19" t="s">
        <v>340</v>
      </c>
      <c r="V20" s="19" t="s">
        <v>340</v>
      </c>
      <c r="W20" s="19" t="s">
        <v>340</v>
      </c>
      <c r="X20" s="19" t="s">
        <v>340</v>
      </c>
      <c r="Y20" s="99" t="s">
        <v>340</v>
      </c>
      <c r="Z20" s="99" t="s">
        <v>340</v>
      </c>
      <c r="AA20" s="99" t="s">
        <v>340</v>
      </c>
      <c r="AB20" s="99" t="s">
        <v>340</v>
      </c>
      <c r="AC20" s="99" t="s">
        <v>340</v>
      </c>
      <c r="AD20" s="99">
        <v>0</v>
      </c>
    </row>
    <row r="21" spans="2:30" s="3" customFormat="1" ht="18" customHeight="1">
      <c r="B21" s="197"/>
      <c r="D21" s="157" t="s">
        <v>431</v>
      </c>
      <c r="F21" s="79" t="s">
        <v>340</v>
      </c>
      <c r="G21" s="79" t="s">
        <v>340</v>
      </c>
      <c r="H21" s="79" t="s">
        <v>340</v>
      </c>
      <c r="I21" s="19" t="s">
        <v>340</v>
      </c>
      <c r="J21" s="99" t="s">
        <v>340</v>
      </c>
      <c r="K21" s="99" t="s">
        <v>340</v>
      </c>
      <c r="L21" s="99" t="s">
        <v>340</v>
      </c>
      <c r="M21" s="99" t="s">
        <v>340</v>
      </c>
      <c r="N21" s="99" t="s">
        <v>340</v>
      </c>
      <c r="O21" s="99">
        <v>0</v>
      </c>
      <c r="P21" s="13"/>
      <c r="Q21" s="197"/>
      <c r="S21" s="157" t="s">
        <v>431</v>
      </c>
      <c r="U21" s="79" t="s">
        <v>340</v>
      </c>
      <c r="V21" s="79" t="s">
        <v>340</v>
      </c>
      <c r="W21" s="79" t="s">
        <v>340</v>
      </c>
      <c r="X21" s="19" t="s">
        <v>340</v>
      </c>
      <c r="Y21" s="99" t="s">
        <v>340</v>
      </c>
      <c r="Z21" s="99" t="s">
        <v>340</v>
      </c>
      <c r="AA21" s="99" t="s">
        <v>340</v>
      </c>
      <c r="AB21" s="99" t="s">
        <v>340</v>
      </c>
      <c r="AC21" s="99" t="s">
        <v>340</v>
      </c>
      <c r="AD21" s="99">
        <v>0</v>
      </c>
    </row>
    <row r="22" spans="2:30" s="3" customFormat="1" ht="18" customHeight="1">
      <c r="B22" s="179" t="s">
        <v>274</v>
      </c>
      <c r="C22" s="9"/>
      <c r="D22" s="2" t="s">
        <v>255</v>
      </c>
      <c r="E22" s="7"/>
      <c r="F22" s="11">
        <v>0</v>
      </c>
      <c r="G22" s="11">
        <v>0</v>
      </c>
      <c r="H22" s="11">
        <v>0</v>
      </c>
      <c r="I22" s="11">
        <v>0</v>
      </c>
      <c r="J22" s="12">
        <v>0</v>
      </c>
      <c r="K22" s="12">
        <v>0</v>
      </c>
      <c r="L22" s="12">
        <v>0</v>
      </c>
      <c r="M22" s="12">
        <v>1</v>
      </c>
      <c r="N22" s="12">
        <v>0</v>
      </c>
      <c r="O22" s="99">
        <v>0</v>
      </c>
      <c r="P22" s="13"/>
      <c r="Q22" s="179" t="s">
        <v>274</v>
      </c>
      <c r="R22" s="9"/>
      <c r="S22" s="2" t="s">
        <v>255</v>
      </c>
      <c r="T22" s="7"/>
      <c r="U22" s="16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1</v>
      </c>
      <c r="AC22" s="11">
        <v>0</v>
      </c>
      <c r="AD22" s="99">
        <v>0</v>
      </c>
    </row>
    <row r="23" spans="2:30" s="3" customFormat="1" ht="18" customHeight="1">
      <c r="B23" s="191"/>
      <c r="C23" s="15"/>
      <c r="D23" s="2" t="s">
        <v>256</v>
      </c>
      <c r="E23" s="7"/>
      <c r="F23" s="17">
        <v>0</v>
      </c>
      <c r="G23" s="17">
        <v>1</v>
      </c>
      <c r="H23" s="17">
        <v>1</v>
      </c>
      <c r="I23" s="11">
        <v>0</v>
      </c>
      <c r="J23" s="12">
        <v>3</v>
      </c>
      <c r="K23" s="12">
        <v>2</v>
      </c>
      <c r="L23" s="12">
        <v>0</v>
      </c>
      <c r="M23" s="12">
        <v>2</v>
      </c>
      <c r="N23" s="12">
        <v>1</v>
      </c>
      <c r="O23" s="99">
        <v>0</v>
      </c>
      <c r="P23" s="13"/>
      <c r="Q23" s="191"/>
      <c r="R23" s="15"/>
      <c r="S23" s="2" t="s">
        <v>256</v>
      </c>
      <c r="T23" s="7"/>
      <c r="U23" s="14">
        <v>0</v>
      </c>
      <c r="V23" s="11">
        <v>2</v>
      </c>
      <c r="W23" s="11">
        <v>0</v>
      </c>
      <c r="X23" s="11">
        <v>0</v>
      </c>
      <c r="Y23" s="11">
        <v>4</v>
      </c>
      <c r="Z23" s="11">
        <v>5</v>
      </c>
      <c r="AA23" s="11">
        <v>0</v>
      </c>
      <c r="AB23" s="11">
        <v>2</v>
      </c>
      <c r="AC23" s="11">
        <v>2</v>
      </c>
      <c r="AD23" s="99">
        <v>0</v>
      </c>
    </row>
    <row r="24" spans="2:30" s="3" customFormat="1" ht="18" customHeight="1">
      <c r="B24" s="191"/>
      <c r="C24" s="15"/>
      <c r="D24" s="2" t="s">
        <v>257</v>
      </c>
      <c r="E24" s="7"/>
      <c r="F24" s="11">
        <v>0</v>
      </c>
      <c r="G24" s="11">
        <v>0</v>
      </c>
      <c r="H24" s="11">
        <v>0</v>
      </c>
      <c r="I24" s="11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99">
        <v>0</v>
      </c>
      <c r="P24" s="13"/>
      <c r="Q24" s="191"/>
      <c r="R24" s="15"/>
      <c r="S24" s="2" t="s">
        <v>257</v>
      </c>
      <c r="T24" s="7"/>
      <c r="U24" s="16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99">
        <v>0</v>
      </c>
    </row>
    <row r="25" spans="2:30" s="3" customFormat="1" ht="18" customHeight="1">
      <c r="B25" s="191"/>
      <c r="C25" s="15"/>
      <c r="D25" s="2" t="s">
        <v>258</v>
      </c>
      <c r="E25" s="7"/>
      <c r="F25" s="11">
        <v>0</v>
      </c>
      <c r="G25" s="11">
        <v>0</v>
      </c>
      <c r="H25" s="11">
        <v>0</v>
      </c>
      <c r="I25" s="11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99">
        <v>0</v>
      </c>
      <c r="P25" s="13"/>
      <c r="Q25" s="191"/>
      <c r="R25" s="15"/>
      <c r="S25" s="2" t="s">
        <v>258</v>
      </c>
      <c r="T25" s="7"/>
      <c r="U25" s="16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99">
        <v>0</v>
      </c>
    </row>
    <row r="26" spans="2:30" s="3" customFormat="1" ht="18" customHeight="1">
      <c r="B26" s="198" t="s">
        <v>386</v>
      </c>
      <c r="C26" s="35"/>
      <c r="D26" s="2" t="s">
        <v>259</v>
      </c>
      <c r="E26" s="7"/>
      <c r="F26" s="11">
        <v>0</v>
      </c>
      <c r="G26" s="11">
        <v>0</v>
      </c>
      <c r="H26" s="11">
        <v>0</v>
      </c>
      <c r="I26" s="11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99">
        <v>0</v>
      </c>
      <c r="P26" s="13"/>
      <c r="Q26" s="198" t="s">
        <v>386</v>
      </c>
      <c r="R26" s="35"/>
      <c r="S26" s="2" t="s">
        <v>259</v>
      </c>
      <c r="T26" s="7"/>
      <c r="U26" s="16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99">
        <v>0</v>
      </c>
    </row>
    <row r="27" spans="2:30" s="3" customFormat="1" ht="18" customHeight="1">
      <c r="B27" s="197"/>
      <c r="C27" s="35"/>
      <c r="D27" s="2" t="s">
        <v>260</v>
      </c>
      <c r="E27" s="7"/>
      <c r="F27" s="17">
        <v>86</v>
      </c>
      <c r="G27" s="17">
        <v>114</v>
      </c>
      <c r="H27" s="17">
        <v>219</v>
      </c>
      <c r="I27" s="11">
        <v>217</v>
      </c>
      <c r="J27" s="12">
        <v>433</v>
      </c>
      <c r="K27" s="12">
        <v>390</v>
      </c>
      <c r="L27" s="12">
        <v>774</v>
      </c>
      <c r="M27" s="12">
        <v>947</v>
      </c>
      <c r="N27" s="12">
        <v>1111</v>
      </c>
      <c r="O27" s="99">
        <v>598</v>
      </c>
      <c r="P27" s="13"/>
      <c r="Q27" s="199"/>
      <c r="R27" s="35"/>
      <c r="S27" s="2" t="s">
        <v>260</v>
      </c>
      <c r="T27" s="7"/>
      <c r="U27" s="14">
        <v>93</v>
      </c>
      <c r="V27" s="17">
        <v>123</v>
      </c>
      <c r="W27" s="17">
        <v>246</v>
      </c>
      <c r="X27" s="11">
        <v>234</v>
      </c>
      <c r="Y27" s="11">
        <v>466</v>
      </c>
      <c r="Z27" s="11">
        <v>399</v>
      </c>
      <c r="AA27" s="11">
        <v>780</v>
      </c>
      <c r="AB27" s="11">
        <v>969</v>
      </c>
      <c r="AC27" s="11">
        <v>1145</v>
      </c>
      <c r="AD27" s="99">
        <v>615</v>
      </c>
    </row>
    <row r="28" spans="2:30" s="3" customFormat="1" ht="18" customHeight="1">
      <c r="B28" s="197"/>
      <c r="C28" s="35"/>
      <c r="D28" s="2" t="s">
        <v>261</v>
      </c>
      <c r="E28" s="7"/>
      <c r="F28" s="11">
        <v>0</v>
      </c>
      <c r="G28" s="11">
        <v>0</v>
      </c>
      <c r="H28" s="11">
        <v>0</v>
      </c>
      <c r="I28" s="11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99">
        <v>0</v>
      </c>
      <c r="P28" s="13"/>
      <c r="Q28" s="199"/>
      <c r="R28" s="35"/>
      <c r="S28" s="2" t="s">
        <v>261</v>
      </c>
      <c r="T28" s="7"/>
      <c r="U28" s="16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99">
        <v>0</v>
      </c>
    </row>
    <row r="29" spans="2:30" s="3" customFormat="1" ht="18" customHeight="1">
      <c r="B29" s="197"/>
      <c r="C29" s="35"/>
      <c r="D29" s="2" t="s">
        <v>262</v>
      </c>
      <c r="E29" s="7"/>
      <c r="F29" s="17">
        <v>3</v>
      </c>
      <c r="G29" s="17">
        <v>9</v>
      </c>
      <c r="H29" s="17">
        <v>7</v>
      </c>
      <c r="I29" s="11">
        <v>6</v>
      </c>
      <c r="J29" s="12">
        <v>10</v>
      </c>
      <c r="K29" s="12">
        <v>7</v>
      </c>
      <c r="L29" s="12">
        <v>3</v>
      </c>
      <c r="M29" s="12">
        <v>2</v>
      </c>
      <c r="N29" s="12">
        <v>7</v>
      </c>
      <c r="O29" s="99">
        <v>13</v>
      </c>
      <c r="P29" s="13"/>
      <c r="Q29" s="199"/>
      <c r="R29" s="35"/>
      <c r="S29" s="2" t="s">
        <v>262</v>
      </c>
      <c r="T29" s="7"/>
      <c r="U29" s="14">
        <v>3</v>
      </c>
      <c r="V29" s="17">
        <v>9</v>
      </c>
      <c r="W29" s="17">
        <v>7</v>
      </c>
      <c r="X29" s="11">
        <v>6</v>
      </c>
      <c r="Y29" s="11">
        <v>10</v>
      </c>
      <c r="Z29" s="11">
        <v>7</v>
      </c>
      <c r="AA29" s="11">
        <v>3</v>
      </c>
      <c r="AB29" s="11">
        <v>2</v>
      </c>
      <c r="AC29" s="11">
        <v>9</v>
      </c>
      <c r="AD29" s="99">
        <v>13</v>
      </c>
    </row>
    <row r="30" spans="2:30" s="3" customFormat="1" ht="18" customHeight="1">
      <c r="B30" s="197"/>
      <c r="C30" s="35"/>
      <c r="D30" s="2" t="s">
        <v>263</v>
      </c>
      <c r="E30" s="7"/>
      <c r="F30" s="11">
        <v>0</v>
      </c>
      <c r="G30" s="11">
        <v>0</v>
      </c>
      <c r="H30" s="11">
        <v>0</v>
      </c>
      <c r="I30" s="11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99">
        <v>0</v>
      </c>
      <c r="P30" s="13"/>
      <c r="Q30" s="199"/>
      <c r="R30" s="35"/>
      <c r="S30" s="2" t="s">
        <v>263</v>
      </c>
      <c r="T30" s="7"/>
      <c r="U30" s="16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99">
        <v>0</v>
      </c>
    </row>
    <row r="31" spans="2:30" s="3" customFormat="1" ht="18" customHeight="1">
      <c r="B31" s="197"/>
      <c r="C31" s="35"/>
      <c r="D31" s="2" t="s">
        <v>264</v>
      </c>
      <c r="E31" s="7"/>
      <c r="F31" s="17">
        <v>4</v>
      </c>
      <c r="G31" s="17">
        <v>0</v>
      </c>
      <c r="H31" s="17">
        <v>1</v>
      </c>
      <c r="I31" s="11">
        <v>2</v>
      </c>
      <c r="J31" s="12">
        <v>0</v>
      </c>
      <c r="K31" s="12">
        <v>0</v>
      </c>
      <c r="L31" s="12">
        <v>0</v>
      </c>
      <c r="M31" s="12">
        <v>1</v>
      </c>
      <c r="N31" s="12">
        <v>6</v>
      </c>
      <c r="O31" s="99">
        <v>3</v>
      </c>
      <c r="P31" s="13"/>
      <c r="Q31" s="199"/>
      <c r="R31" s="35"/>
      <c r="S31" s="2" t="s">
        <v>264</v>
      </c>
      <c r="T31" s="7"/>
      <c r="U31" s="16">
        <v>7</v>
      </c>
      <c r="V31" s="17">
        <v>0</v>
      </c>
      <c r="W31" s="17">
        <v>1</v>
      </c>
      <c r="X31" s="11">
        <v>3</v>
      </c>
      <c r="Y31" s="11">
        <v>0</v>
      </c>
      <c r="Z31" s="11">
        <v>0</v>
      </c>
      <c r="AA31" s="11">
        <v>0</v>
      </c>
      <c r="AB31" s="11">
        <v>0</v>
      </c>
      <c r="AC31" s="11">
        <v>10</v>
      </c>
      <c r="AD31" s="99">
        <v>2</v>
      </c>
    </row>
    <row r="32" spans="2:30" s="3" customFormat="1" ht="18" customHeight="1">
      <c r="B32" s="197"/>
      <c r="C32" s="35"/>
      <c r="D32" s="2" t="s">
        <v>265</v>
      </c>
      <c r="E32" s="7"/>
      <c r="F32" s="17">
        <v>5</v>
      </c>
      <c r="G32" s="17">
        <v>6</v>
      </c>
      <c r="H32" s="17">
        <v>6</v>
      </c>
      <c r="I32" s="11">
        <v>3</v>
      </c>
      <c r="J32" s="12">
        <v>7</v>
      </c>
      <c r="K32" s="12">
        <v>3</v>
      </c>
      <c r="L32" s="12">
        <v>7</v>
      </c>
      <c r="M32" s="12">
        <v>2</v>
      </c>
      <c r="N32" s="12">
        <v>4</v>
      </c>
      <c r="O32" s="99">
        <v>2</v>
      </c>
      <c r="P32" s="13"/>
      <c r="Q32" s="199"/>
      <c r="R32" s="35"/>
      <c r="S32" s="2" t="s">
        <v>265</v>
      </c>
      <c r="T32" s="7"/>
      <c r="U32" s="14">
        <v>2</v>
      </c>
      <c r="V32" s="17">
        <v>6</v>
      </c>
      <c r="W32" s="17">
        <v>6</v>
      </c>
      <c r="X32" s="11">
        <v>1</v>
      </c>
      <c r="Y32" s="11">
        <v>6</v>
      </c>
      <c r="Z32" s="11">
        <v>3</v>
      </c>
      <c r="AA32" s="11">
        <v>10</v>
      </c>
      <c r="AB32" s="11">
        <v>2</v>
      </c>
      <c r="AC32" s="11">
        <v>3</v>
      </c>
      <c r="AD32" s="99">
        <v>2</v>
      </c>
    </row>
    <row r="33" spans="2:30" s="3" customFormat="1" ht="18" customHeight="1">
      <c r="B33" s="197"/>
      <c r="C33" s="35"/>
      <c r="D33" s="2" t="s">
        <v>266</v>
      </c>
      <c r="E33" s="7"/>
      <c r="F33" s="11">
        <v>0</v>
      </c>
      <c r="G33" s="11">
        <v>0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99">
        <v>0</v>
      </c>
      <c r="P33" s="16"/>
      <c r="Q33" s="199"/>
      <c r="R33" s="35"/>
      <c r="S33" s="2" t="s">
        <v>266</v>
      </c>
      <c r="T33" s="7"/>
      <c r="U33" s="16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99">
        <v>0</v>
      </c>
    </row>
    <row r="34" spans="2:30" s="3" customFormat="1" ht="18" customHeight="1">
      <c r="B34" s="197"/>
      <c r="C34" s="35"/>
      <c r="D34" s="2" t="s">
        <v>267</v>
      </c>
      <c r="E34" s="7"/>
      <c r="F34" s="11">
        <v>0</v>
      </c>
      <c r="G34" s="11">
        <v>0</v>
      </c>
      <c r="H34" s="11">
        <v>0</v>
      </c>
      <c r="I34" s="11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99">
        <v>0</v>
      </c>
      <c r="P34" s="16"/>
      <c r="Q34" s="199"/>
      <c r="R34" s="35"/>
      <c r="S34" s="2" t="s">
        <v>267</v>
      </c>
      <c r="T34" s="7"/>
      <c r="U34" s="16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99">
        <v>0</v>
      </c>
    </row>
    <row r="35" spans="2:30" s="3" customFormat="1" ht="18" customHeight="1">
      <c r="B35" s="197"/>
      <c r="C35" s="35"/>
      <c r="D35" s="2" t="s">
        <v>268</v>
      </c>
      <c r="E35" s="7"/>
      <c r="F35" s="17">
        <v>0</v>
      </c>
      <c r="G35" s="11">
        <v>1</v>
      </c>
      <c r="H35" s="11">
        <v>1</v>
      </c>
      <c r="I35" s="11">
        <v>0</v>
      </c>
      <c r="J35" s="11">
        <v>1</v>
      </c>
      <c r="K35" s="11">
        <v>0</v>
      </c>
      <c r="L35" s="11">
        <v>0</v>
      </c>
      <c r="M35" s="11">
        <v>0</v>
      </c>
      <c r="N35" s="11">
        <v>0</v>
      </c>
      <c r="O35" s="99">
        <v>0</v>
      </c>
      <c r="P35" s="16"/>
      <c r="Q35" s="199"/>
      <c r="R35" s="35"/>
      <c r="S35" s="2" t="s">
        <v>268</v>
      </c>
      <c r="T35" s="7"/>
      <c r="U35" s="14">
        <v>0</v>
      </c>
      <c r="V35" s="11">
        <v>4</v>
      </c>
      <c r="W35" s="11">
        <v>1</v>
      </c>
      <c r="X35" s="11">
        <v>0</v>
      </c>
      <c r="Y35" s="11">
        <v>3</v>
      </c>
      <c r="Z35" s="11">
        <v>0</v>
      </c>
      <c r="AA35" s="11">
        <v>0</v>
      </c>
      <c r="AB35" s="11">
        <v>0</v>
      </c>
      <c r="AC35" s="11">
        <v>0</v>
      </c>
      <c r="AD35" s="99">
        <v>0</v>
      </c>
    </row>
    <row r="36" spans="2:30" s="3" customFormat="1" ht="18" customHeight="1">
      <c r="B36" s="197"/>
      <c r="C36" s="35"/>
      <c r="D36" s="2" t="s">
        <v>269</v>
      </c>
      <c r="E36" s="7"/>
      <c r="F36" s="17">
        <v>0</v>
      </c>
      <c r="G36" s="11">
        <v>1</v>
      </c>
      <c r="H36" s="11">
        <v>1</v>
      </c>
      <c r="I36" s="11">
        <v>0</v>
      </c>
      <c r="J36" s="11">
        <v>0</v>
      </c>
      <c r="K36" s="11">
        <v>1</v>
      </c>
      <c r="L36" s="11">
        <v>0</v>
      </c>
      <c r="M36" s="11">
        <v>0</v>
      </c>
      <c r="N36" s="11">
        <v>0</v>
      </c>
      <c r="O36" s="99">
        <v>0</v>
      </c>
      <c r="P36" s="16"/>
      <c r="Q36" s="199"/>
      <c r="R36" s="35"/>
      <c r="S36" s="2" t="s">
        <v>269</v>
      </c>
      <c r="T36" s="7"/>
      <c r="U36" s="14">
        <v>0</v>
      </c>
      <c r="V36" s="11">
        <v>1</v>
      </c>
      <c r="W36" s="11">
        <v>2</v>
      </c>
      <c r="X36" s="11">
        <v>0</v>
      </c>
      <c r="Y36" s="11">
        <v>0</v>
      </c>
      <c r="Z36" s="11">
        <v>2</v>
      </c>
      <c r="AA36" s="11">
        <v>0</v>
      </c>
      <c r="AB36" s="11">
        <v>0</v>
      </c>
      <c r="AC36" s="11">
        <v>0</v>
      </c>
      <c r="AD36" s="99">
        <v>0</v>
      </c>
    </row>
    <row r="37" spans="2:30" s="3" customFormat="1" ht="18" customHeight="1">
      <c r="B37" s="197"/>
      <c r="C37" s="35"/>
      <c r="D37" s="2" t="s">
        <v>270</v>
      </c>
      <c r="E37" s="7"/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99">
        <v>0</v>
      </c>
      <c r="P37" s="16"/>
      <c r="Q37" s="199"/>
      <c r="R37" s="35"/>
      <c r="S37" s="2" t="s">
        <v>270</v>
      </c>
      <c r="T37" s="7"/>
      <c r="U37" s="16">
        <v>0</v>
      </c>
      <c r="V37" s="11">
        <v>1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99">
        <v>0</v>
      </c>
    </row>
    <row r="38" spans="2:30" s="3" customFormat="1" ht="18" customHeight="1">
      <c r="B38" s="197"/>
      <c r="C38" s="35"/>
      <c r="D38" s="2" t="s">
        <v>271</v>
      </c>
      <c r="E38" s="7"/>
      <c r="F38" s="17">
        <v>16</v>
      </c>
      <c r="G38" s="17">
        <v>25</v>
      </c>
      <c r="H38" s="17">
        <v>23</v>
      </c>
      <c r="I38" s="11">
        <v>31</v>
      </c>
      <c r="J38" s="11">
        <v>47</v>
      </c>
      <c r="K38" s="11">
        <v>40</v>
      </c>
      <c r="L38" s="11">
        <v>30</v>
      </c>
      <c r="M38" s="11">
        <v>39</v>
      </c>
      <c r="N38" s="11">
        <v>36</v>
      </c>
      <c r="O38" s="99">
        <v>41</v>
      </c>
      <c r="P38" s="16"/>
      <c r="Q38" s="199"/>
      <c r="R38" s="35"/>
      <c r="S38" s="2" t="s">
        <v>271</v>
      </c>
      <c r="T38" s="7"/>
      <c r="U38" s="14">
        <v>16</v>
      </c>
      <c r="V38" s="17">
        <v>28</v>
      </c>
      <c r="W38" s="17">
        <v>18</v>
      </c>
      <c r="X38" s="11">
        <v>31</v>
      </c>
      <c r="Y38" s="11">
        <v>47</v>
      </c>
      <c r="Z38" s="11">
        <v>45</v>
      </c>
      <c r="AA38" s="11">
        <v>31</v>
      </c>
      <c r="AB38" s="11">
        <v>29</v>
      </c>
      <c r="AC38" s="11">
        <v>36</v>
      </c>
      <c r="AD38" s="99">
        <v>42</v>
      </c>
    </row>
    <row r="39" spans="2:30" s="3" customFormat="1" ht="18" customHeight="1">
      <c r="B39" s="197"/>
      <c r="C39" s="35"/>
      <c r="D39" s="2" t="s">
        <v>272</v>
      </c>
      <c r="E39" s="7"/>
      <c r="F39" s="11">
        <v>0</v>
      </c>
      <c r="G39" s="11">
        <v>0</v>
      </c>
      <c r="H39" s="17">
        <v>0</v>
      </c>
      <c r="I39" s="11">
        <v>1</v>
      </c>
      <c r="J39" s="11">
        <v>1</v>
      </c>
      <c r="K39" s="11">
        <v>0</v>
      </c>
      <c r="L39" s="11">
        <v>0</v>
      </c>
      <c r="M39" s="11">
        <v>1</v>
      </c>
      <c r="N39" s="11">
        <v>0</v>
      </c>
      <c r="O39" s="99">
        <v>0</v>
      </c>
      <c r="P39" s="16"/>
      <c r="Q39" s="199"/>
      <c r="R39" s="35"/>
      <c r="S39" s="2" t="s">
        <v>272</v>
      </c>
      <c r="T39" s="7"/>
      <c r="U39" s="16">
        <v>0</v>
      </c>
      <c r="V39" s="11">
        <v>0</v>
      </c>
      <c r="W39" s="11">
        <v>0</v>
      </c>
      <c r="X39" s="11">
        <v>0</v>
      </c>
      <c r="Y39" s="11">
        <v>1</v>
      </c>
      <c r="Z39" s="11">
        <v>0</v>
      </c>
      <c r="AA39" s="11">
        <v>0</v>
      </c>
      <c r="AB39" s="11">
        <v>1</v>
      </c>
      <c r="AC39" s="11">
        <v>0</v>
      </c>
      <c r="AD39" s="99">
        <v>0</v>
      </c>
    </row>
    <row r="40" spans="2:30" ht="18" customHeight="1">
      <c r="B40" s="197"/>
      <c r="C40" s="35"/>
      <c r="D40" s="2" t="s">
        <v>273</v>
      </c>
      <c r="E40" s="7"/>
      <c r="F40" s="11">
        <v>57</v>
      </c>
      <c r="G40" s="11">
        <v>30</v>
      </c>
      <c r="H40" s="17">
        <v>44</v>
      </c>
      <c r="I40" s="11">
        <v>52</v>
      </c>
      <c r="J40" s="11">
        <v>57</v>
      </c>
      <c r="K40" s="11">
        <v>41</v>
      </c>
      <c r="L40" s="11">
        <v>18</v>
      </c>
      <c r="M40" s="11">
        <v>33</v>
      </c>
      <c r="N40" s="11">
        <v>26</v>
      </c>
      <c r="O40" s="99">
        <v>23</v>
      </c>
      <c r="Q40" s="199"/>
      <c r="R40" s="35"/>
      <c r="S40" s="2" t="s">
        <v>273</v>
      </c>
      <c r="T40" s="7"/>
      <c r="U40" s="14">
        <v>50</v>
      </c>
      <c r="V40" s="17">
        <v>27</v>
      </c>
      <c r="W40" s="17">
        <v>38</v>
      </c>
      <c r="X40" s="11">
        <v>57</v>
      </c>
      <c r="Y40" s="11">
        <v>57</v>
      </c>
      <c r="Z40" s="11">
        <v>43</v>
      </c>
      <c r="AA40" s="11">
        <v>18</v>
      </c>
      <c r="AB40" s="11">
        <v>32</v>
      </c>
      <c r="AC40" s="11">
        <v>21</v>
      </c>
      <c r="AD40" s="99">
        <v>20</v>
      </c>
    </row>
    <row r="41" spans="2:30" ht="18" customHeight="1" thickBot="1">
      <c r="B41" s="197"/>
      <c r="C41" s="36"/>
      <c r="D41" s="22" t="s">
        <v>402</v>
      </c>
      <c r="E41" s="46"/>
      <c r="F41" s="40" t="s">
        <v>340</v>
      </c>
      <c r="G41" s="40" t="s">
        <v>340</v>
      </c>
      <c r="H41" s="40" t="s">
        <v>340</v>
      </c>
      <c r="I41" s="40" t="s">
        <v>340</v>
      </c>
      <c r="J41" s="40" t="s">
        <v>340</v>
      </c>
      <c r="K41" s="40">
        <v>23</v>
      </c>
      <c r="L41" s="40">
        <v>13</v>
      </c>
      <c r="M41" s="40">
        <v>6</v>
      </c>
      <c r="N41" s="40">
        <v>3</v>
      </c>
      <c r="O41" s="100">
        <v>6</v>
      </c>
      <c r="Q41" s="200"/>
      <c r="R41" s="36"/>
      <c r="S41" s="22" t="s">
        <v>402</v>
      </c>
      <c r="T41" s="46"/>
      <c r="U41" s="40" t="s">
        <v>340</v>
      </c>
      <c r="V41" s="40" t="s">
        <v>340</v>
      </c>
      <c r="W41" s="40" t="s">
        <v>340</v>
      </c>
      <c r="X41" s="40" t="s">
        <v>340</v>
      </c>
      <c r="Y41" s="40" t="s">
        <v>340</v>
      </c>
      <c r="Z41" s="40">
        <v>10</v>
      </c>
      <c r="AA41" s="40">
        <v>14</v>
      </c>
      <c r="AB41" s="40">
        <v>6</v>
      </c>
      <c r="AC41" s="40">
        <v>4</v>
      </c>
      <c r="AD41" s="100">
        <v>0</v>
      </c>
    </row>
  </sheetData>
  <sheetProtection/>
  <mergeCells count="12">
    <mergeCell ref="Q2:AD2"/>
    <mergeCell ref="B2:O2"/>
    <mergeCell ref="B4:E5"/>
    <mergeCell ref="Q4:T5"/>
    <mergeCell ref="F4:O4"/>
    <mergeCell ref="U4:AD4"/>
    <mergeCell ref="B6:B21"/>
    <mergeCell ref="B22:B25"/>
    <mergeCell ref="B26:B41"/>
    <mergeCell ref="Q6:Q21"/>
    <mergeCell ref="Q22:Q25"/>
    <mergeCell ref="Q26:Q4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E79"/>
  <sheetViews>
    <sheetView view="pageBreakPreview" zoomScale="115" zoomScaleSheetLayoutView="115" zoomScalePageLayoutView="0" workbookViewId="0" topLeftCell="K1">
      <selection activeCell="AD52" sqref="AD52"/>
    </sheetView>
  </sheetViews>
  <sheetFormatPr defaultColWidth="9.00390625" defaultRowHeight="12"/>
  <cols>
    <col min="1" max="2" width="2.875" style="0" customWidth="1"/>
    <col min="3" max="3" width="1.875" style="0" customWidth="1"/>
    <col min="4" max="4" width="25.50390625" style="0" bestFit="1" customWidth="1"/>
    <col min="5" max="5" width="1.00390625" style="0" customWidth="1"/>
    <col min="6" max="15" width="7.00390625" style="0" customWidth="1"/>
    <col min="16" max="16" width="3.875" style="0" customWidth="1"/>
    <col min="17" max="17" width="2.875" style="0" customWidth="1"/>
    <col min="18" max="18" width="1.875" style="0" customWidth="1"/>
    <col min="19" max="19" width="25.50390625" style="0" bestFit="1" customWidth="1"/>
    <col min="20" max="20" width="1.00390625" style="0" customWidth="1"/>
    <col min="21" max="30" width="7.00390625" style="0" customWidth="1"/>
    <col min="31" max="31" width="9.375" style="44" customWidth="1"/>
  </cols>
  <sheetData>
    <row r="1" spans="2:31" ht="10.5">
      <c r="B1" t="s">
        <v>369</v>
      </c>
      <c r="Q1" t="s">
        <v>383</v>
      </c>
      <c r="AE1"/>
    </row>
    <row r="2" spans="2:30" s="1" customFormat="1" ht="14.25">
      <c r="B2" s="188" t="s">
        <v>388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Q2" s="188" t="s">
        <v>389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2:31" s="3" customFormat="1" ht="11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0" s="59" customFormat="1" ht="18" customHeight="1">
      <c r="B4" s="202">
        <v>0</v>
      </c>
      <c r="C4" s="202"/>
      <c r="D4" s="202"/>
      <c r="E4" s="203"/>
      <c r="F4" s="208" t="s">
        <v>106</v>
      </c>
      <c r="G4" s="209"/>
      <c r="H4" s="209"/>
      <c r="I4" s="209"/>
      <c r="J4" s="209"/>
      <c r="K4" s="209"/>
      <c r="L4" s="209"/>
      <c r="M4" s="209"/>
      <c r="N4" s="209"/>
      <c r="O4" s="209"/>
      <c r="P4" s="52"/>
      <c r="Q4" s="202" t="s">
        <v>352</v>
      </c>
      <c r="R4" s="202"/>
      <c r="S4" s="202"/>
      <c r="T4" s="203"/>
      <c r="U4" s="209" t="s">
        <v>315</v>
      </c>
      <c r="V4" s="209"/>
      <c r="W4" s="209"/>
      <c r="X4" s="209"/>
      <c r="Y4" s="209"/>
      <c r="Z4" s="209"/>
      <c r="AA4" s="209"/>
      <c r="AB4" s="209"/>
      <c r="AC4" s="209"/>
      <c r="AD4" s="209"/>
    </row>
    <row r="5" spans="2:30" s="59" customFormat="1" ht="18" customHeight="1">
      <c r="B5" s="204"/>
      <c r="C5" s="204"/>
      <c r="D5" s="204"/>
      <c r="E5" s="205"/>
      <c r="F5" s="60" t="s">
        <v>374</v>
      </c>
      <c r="G5" s="60" t="s">
        <v>384</v>
      </c>
      <c r="H5" s="60" t="s">
        <v>394</v>
      </c>
      <c r="I5" s="60" t="s">
        <v>397</v>
      </c>
      <c r="J5" s="60" t="s">
        <v>401</v>
      </c>
      <c r="K5" s="60" t="s">
        <v>409</v>
      </c>
      <c r="L5" s="60" t="s">
        <v>416</v>
      </c>
      <c r="M5" s="60" t="s">
        <v>419</v>
      </c>
      <c r="N5" s="60" t="s">
        <v>427</v>
      </c>
      <c r="O5" s="61" t="s">
        <v>428</v>
      </c>
      <c r="P5" s="62"/>
      <c r="Q5" s="204"/>
      <c r="R5" s="204"/>
      <c r="S5" s="204"/>
      <c r="T5" s="205"/>
      <c r="U5" s="60" t="s">
        <v>374</v>
      </c>
      <c r="V5" s="60" t="s">
        <v>384</v>
      </c>
      <c r="W5" s="60" t="s">
        <v>394</v>
      </c>
      <c r="X5" s="60" t="s">
        <v>397</v>
      </c>
      <c r="Y5" s="60" t="s">
        <v>401</v>
      </c>
      <c r="Z5" s="60" t="s">
        <v>409</v>
      </c>
      <c r="AA5" s="60" t="s">
        <v>416</v>
      </c>
      <c r="AB5" s="60" t="s">
        <v>419</v>
      </c>
      <c r="AC5" s="60" t="s">
        <v>427</v>
      </c>
      <c r="AD5" s="61" t="s">
        <v>428</v>
      </c>
    </row>
    <row r="6" spans="2:31" s="3" customFormat="1" ht="15" customHeight="1">
      <c r="B6" s="206" t="s">
        <v>312</v>
      </c>
      <c r="C6" s="53"/>
      <c r="D6" s="54" t="s">
        <v>275</v>
      </c>
      <c r="E6" s="56"/>
      <c r="F6" s="89">
        <v>3</v>
      </c>
      <c r="G6" s="90">
        <v>3</v>
      </c>
      <c r="H6" s="90">
        <v>18</v>
      </c>
      <c r="I6" s="89">
        <v>12</v>
      </c>
      <c r="J6" s="89">
        <v>12</v>
      </c>
      <c r="K6" s="89">
        <v>13</v>
      </c>
      <c r="L6" s="89">
        <v>25</v>
      </c>
      <c r="M6" s="89">
        <v>13</v>
      </c>
      <c r="N6" s="89">
        <v>15</v>
      </c>
      <c r="O6" s="102">
        <v>19</v>
      </c>
      <c r="P6" s="16"/>
      <c r="Q6" s="206" t="s">
        <v>312</v>
      </c>
      <c r="R6" s="53"/>
      <c r="S6" s="54" t="s">
        <v>275</v>
      </c>
      <c r="T6" s="56"/>
      <c r="U6" s="85">
        <v>2</v>
      </c>
      <c r="V6" s="90">
        <v>3</v>
      </c>
      <c r="W6" s="90">
        <v>1</v>
      </c>
      <c r="X6" s="89">
        <v>3</v>
      </c>
      <c r="Y6" s="89">
        <v>2</v>
      </c>
      <c r="Z6" s="89">
        <v>8</v>
      </c>
      <c r="AA6" s="89">
        <v>20</v>
      </c>
      <c r="AB6" s="89">
        <v>12</v>
      </c>
      <c r="AC6" s="89">
        <v>11</v>
      </c>
      <c r="AD6" s="102">
        <v>18</v>
      </c>
      <c r="AE6" s="8"/>
    </row>
    <row r="7" spans="2:31" s="3" customFormat="1" ht="15" customHeight="1">
      <c r="B7" s="207"/>
      <c r="C7" s="57"/>
      <c r="D7" s="55" t="s">
        <v>339</v>
      </c>
      <c r="E7" s="56"/>
      <c r="F7" s="90">
        <v>705</v>
      </c>
      <c r="G7" s="90">
        <v>901</v>
      </c>
      <c r="H7" s="90">
        <v>1202</v>
      </c>
      <c r="I7" s="89">
        <v>1414</v>
      </c>
      <c r="J7" s="89">
        <v>1989</v>
      </c>
      <c r="K7" s="89">
        <v>1759</v>
      </c>
      <c r="L7" s="89">
        <v>1116</v>
      </c>
      <c r="M7" s="89">
        <v>865</v>
      </c>
      <c r="N7" s="89">
        <v>735</v>
      </c>
      <c r="O7" s="102">
        <v>608</v>
      </c>
      <c r="P7" s="16"/>
      <c r="Q7" s="207"/>
      <c r="R7" s="57"/>
      <c r="S7" s="55" t="s">
        <v>339</v>
      </c>
      <c r="T7" s="56"/>
      <c r="U7" s="95">
        <v>697</v>
      </c>
      <c r="V7" s="90">
        <v>900</v>
      </c>
      <c r="W7" s="90">
        <v>1194</v>
      </c>
      <c r="X7" s="89">
        <v>1411</v>
      </c>
      <c r="Y7" s="89">
        <v>1992</v>
      </c>
      <c r="Z7" s="89">
        <v>1749</v>
      </c>
      <c r="AA7" s="89">
        <v>1114</v>
      </c>
      <c r="AB7" s="89">
        <v>855</v>
      </c>
      <c r="AC7" s="89">
        <v>730</v>
      </c>
      <c r="AD7" s="102">
        <v>596</v>
      </c>
      <c r="AE7" s="8"/>
    </row>
    <row r="8" spans="2:31" s="3" customFormat="1" ht="15" customHeight="1">
      <c r="B8" s="207"/>
      <c r="C8" s="57"/>
      <c r="D8" s="55" t="s">
        <v>276</v>
      </c>
      <c r="E8" s="56"/>
      <c r="F8" s="90">
        <v>7</v>
      </c>
      <c r="G8" s="90">
        <v>2</v>
      </c>
      <c r="H8" s="90">
        <v>1</v>
      </c>
      <c r="I8" s="89">
        <v>3</v>
      </c>
      <c r="J8" s="89">
        <v>8</v>
      </c>
      <c r="K8" s="89">
        <v>8</v>
      </c>
      <c r="L8" s="89">
        <v>6</v>
      </c>
      <c r="M8" s="89">
        <v>11</v>
      </c>
      <c r="N8" s="89">
        <v>8</v>
      </c>
      <c r="O8" s="102">
        <v>4</v>
      </c>
      <c r="P8" s="16"/>
      <c r="Q8" s="207"/>
      <c r="R8" s="57"/>
      <c r="S8" s="55" t="s">
        <v>276</v>
      </c>
      <c r="T8" s="56"/>
      <c r="U8" s="95">
        <v>5</v>
      </c>
      <c r="V8" s="90">
        <v>1</v>
      </c>
      <c r="W8" s="90">
        <v>6</v>
      </c>
      <c r="X8" s="89">
        <v>2</v>
      </c>
      <c r="Y8" s="89">
        <v>3</v>
      </c>
      <c r="Z8" s="89">
        <v>3</v>
      </c>
      <c r="AA8" s="89">
        <v>3</v>
      </c>
      <c r="AB8" s="89">
        <v>6</v>
      </c>
      <c r="AC8" s="89">
        <v>10</v>
      </c>
      <c r="AD8" s="102">
        <v>7</v>
      </c>
      <c r="AE8" s="8"/>
    </row>
    <row r="9" spans="2:31" s="3" customFormat="1" ht="15" customHeight="1">
      <c r="B9" s="207"/>
      <c r="C9" s="57"/>
      <c r="D9" s="55" t="s">
        <v>277</v>
      </c>
      <c r="E9" s="56"/>
      <c r="F9" s="90">
        <v>7</v>
      </c>
      <c r="G9" s="90">
        <v>17</v>
      </c>
      <c r="H9" s="90">
        <v>9</v>
      </c>
      <c r="I9" s="89">
        <v>8</v>
      </c>
      <c r="J9" s="89">
        <v>9</v>
      </c>
      <c r="K9" s="89">
        <v>1</v>
      </c>
      <c r="L9" s="89">
        <v>3</v>
      </c>
      <c r="M9" s="89">
        <v>3</v>
      </c>
      <c r="N9" s="89">
        <v>4</v>
      </c>
      <c r="O9" s="102">
        <v>2</v>
      </c>
      <c r="P9" s="16"/>
      <c r="Q9" s="207"/>
      <c r="R9" s="57"/>
      <c r="S9" s="55" t="s">
        <v>277</v>
      </c>
      <c r="T9" s="56"/>
      <c r="U9" s="95">
        <v>4</v>
      </c>
      <c r="V9" s="90">
        <v>7</v>
      </c>
      <c r="W9" s="90">
        <v>6</v>
      </c>
      <c r="X9" s="89">
        <v>5</v>
      </c>
      <c r="Y9" s="89">
        <v>5</v>
      </c>
      <c r="Z9" s="89">
        <v>1</v>
      </c>
      <c r="AA9" s="89">
        <v>2</v>
      </c>
      <c r="AB9" s="89">
        <v>2</v>
      </c>
      <c r="AC9" s="89">
        <v>2</v>
      </c>
      <c r="AD9" s="102">
        <v>1</v>
      </c>
      <c r="AE9" s="8"/>
    </row>
    <row r="10" spans="2:31" s="3" customFormat="1" ht="15" customHeight="1">
      <c r="B10" s="207"/>
      <c r="C10" s="57"/>
      <c r="D10" s="55" t="s">
        <v>278</v>
      </c>
      <c r="E10" s="56"/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102">
        <v>0</v>
      </c>
      <c r="P10" s="16"/>
      <c r="Q10" s="207"/>
      <c r="R10" s="57"/>
      <c r="S10" s="55" t="s">
        <v>278</v>
      </c>
      <c r="T10" s="56"/>
      <c r="U10" s="85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102">
        <v>0</v>
      </c>
      <c r="AE10" s="8"/>
    </row>
    <row r="11" spans="2:31" s="3" customFormat="1" ht="15" customHeight="1">
      <c r="B11" s="207"/>
      <c r="C11" s="57"/>
      <c r="D11" s="55" t="s">
        <v>279</v>
      </c>
      <c r="E11" s="56"/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102">
        <v>0</v>
      </c>
      <c r="P11" s="16"/>
      <c r="Q11" s="207"/>
      <c r="R11" s="57"/>
      <c r="S11" s="55" t="s">
        <v>279</v>
      </c>
      <c r="T11" s="56"/>
      <c r="U11" s="85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102">
        <v>0</v>
      </c>
      <c r="AE11" s="8"/>
    </row>
    <row r="12" spans="2:31" s="3" customFormat="1" ht="15" customHeight="1">
      <c r="B12" s="207"/>
      <c r="C12" s="57"/>
      <c r="D12" s="55" t="s">
        <v>280</v>
      </c>
      <c r="E12" s="56"/>
      <c r="F12" s="92">
        <v>91</v>
      </c>
      <c r="G12" s="92">
        <v>123</v>
      </c>
      <c r="H12" s="92">
        <v>227</v>
      </c>
      <c r="I12" s="92">
        <v>231</v>
      </c>
      <c r="J12" s="92">
        <v>303</v>
      </c>
      <c r="K12" s="92">
        <v>1411</v>
      </c>
      <c r="L12" s="89">
        <v>1044</v>
      </c>
      <c r="M12" s="89">
        <v>2563</v>
      </c>
      <c r="N12" s="89">
        <v>1601</v>
      </c>
      <c r="O12" s="102">
        <v>248</v>
      </c>
      <c r="P12" s="16"/>
      <c r="Q12" s="207"/>
      <c r="R12" s="57"/>
      <c r="S12" s="55" t="s">
        <v>280</v>
      </c>
      <c r="T12" s="56"/>
      <c r="U12" s="92">
        <v>69</v>
      </c>
      <c r="V12" s="92">
        <v>62</v>
      </c>
      <c r="W12" s="92">
        <v>82</v>
      </c>
      <c r="X12" s="92">
        <v>97</v>
      </c>
      <c r="Y12" s="92">
        <v>115</v>
      </c>
      <c r="Z12" s="92">
        <v>96</v>
      </c>
      <c r="AA12" s="89">
        <v>106</v>
      </c>
      <c r="AB12" s="89">
        <v>93</v>
      </c>
      <c r="AC12" s="89">
        <v>102</v>
      </c>
      <c r="AD12" s="102">
        <v>95</v>
      </c>
      <c r="AE12" s="8"/>
    </row>
    <row r="13" spans="2:31" s="3" customFormat="1" ht="15" customHeight="1">
      <c r="B13" s="207"/>
      <c r="C13" s="57"/>
      <c r="D13" s="55" t="s">
        <v>350</v>
      </c>
      <c r="E13" s="56"/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102">
        <v>0</v>
      </c>
      <c r="P13" s="16"/>
      <c r="Q13" s="207"/>
      <c r="R13" s="57"/>
      <c r="S13" s="55" t="s">
        <v>350</v>
      </c>
      <c r="T13" s="56"/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102">
        <v>0</v>
      </c>
      <c r="AE13" s="8"/>
    </row>
    <row r="14" spans="2:31" s="3" customFormat="1" ht="15" customHeight="1">
      <c r="B14" s="207"/>
      <c r="C14" s="57"/>
      <c r="D14" s="55" t="s">
        <v>380</v>
      </c>
      <c r="E14" s="56"/>
      <c r="F14" s="92" t="s">
        <v>340</v>
      </c>
      <c r="G14" s="92">
        <v>0</v>
      </c>
      <c r="H14" s="92">
        <v>0</v>
      </c>
      <c r="I14" s="92">
        <v>0</v>
      </c>
      <c r="J14" s="92">
        <v>2</v>
      </c>
      <c r="K14" s="92">
        <v>1</v>
      </c>
      <c r="L14" s="92">
        <v>1</v>
      </c>
      <c r="M14" s="92">
        <v>0</v>
      </c>
      <c r="N14" s="92">
        <v>0</v>
      </c>
      <c r="O14" s="102">
        <v>17</v>
      </c>
      <c r="P14" s="16"/>
      <c r="Q14" s="207"/>
      <c r="R14" s="57"/>
      <c r="S14" s="55" t="s">
        <v>380</v>
      </c>
      <c r="T14" s="56"/>
      <c r="U14" s="92" t="s">
        <v>340</v>
      </c>
      <c r="V14" s="92">
        <v>0</v>
      </c>
      <c r="W14" s="92">
        <v>0</v>
      </c>
      <c r="X14" s="92">
        <v>0</v>
      </c>
      <c r="Y14" s="92">
        <v>4</v>
      </c>
      <c r="Z14" s="92">
        <v>4</v>
      </c>
      <c r="AA14" s="92">
        <v>2</v>
      </c>
      <c r="AB14" s="92">
        <v>0</v>
      </c>
      <c r="AC14" s="92">
        <v>0</v>
      </c>
      <c r="AD14" s="102">
        <v>15</v>
      </c>
      <c r="AE14" s="8"/>
    </row>
    <row r="15" spans="2:31" s="3" customFormat="1" ht="18">
      <c r="B15" s="207"/>
      <c r="C15" s="57"/>
      <c r="D15" s="55" t="s">
        <v>425</v>
      </c>
      <c r="E15" s="56"/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102">
        <v>0</v>
      </c>
      <c r="P15" s="16"/>
      <c r="Q15" s="207"/>
      <c r="R15" s="57"/>
      <c r="S15" s="55" t="s">
        <v>425</v>
      </c>
      <c r="T15" s="56"/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1</v>
      </c>
      <c r="AD15" s="102">
        <v>0</v>
      </c>
      <c r="AE15" s="8"/>
    </row>
    <row r="16" spans="2:31" s="3" customFormat="1" ht="15" customHeight="1">
      <c r="B16" s="207"/>
      <c r="C16" s="57"/>
      <c r="D16" s="55" t="s">
        <v>398</v>
      </c>
      <c r="E16" s="56"/>
      <c r="F16" s="92" t="s">
        <v>340</v>
      </c>
      <c r="G16" s="92" t="s">
        <v>340</v>
      </c>
      <c r="H16" s="92" t="s">
        <v>340</v>
      </c>
      <c r="I16" s="92" t="s">
        <v>340</v>
      </c>
      <c r="J16" s="92">
        <v>66</v>
      </c>
      <c r="K16" s="92">
        <v>45</v>
      </c>
      <c r="L16" s="92">
        <v>93</v>
      </c>
      <c r="M16" s="92">
        <v>57</v>
      </c>
      <c r="N16" s="92">
        <v>45</v>
      </c>
      <c r="O16" s="102">
        <v>37</v>
      </c>
      <c r="P16" s="16"/>
      <c r="Q16" s="207"/>
      <c r="R16" s="57"/>
      <c r="S16" s="55" t="s">
        <v>398</v>
      </c>
      <c r="T16" s="56"/>
      <c r="U16" s="96" t="s">
        <v>340</v>
      </c>
      <c r="V16" s="92" t="s">
        <v>340</v>
      </c>
      <c r="W16" s="92" t="s">
        <v>340</v>
      </c>
      <c r="X16" s="92" t="s">
        <v>340</v>
      </c>
      <c r="Y16" s="92">
        <v>32</v>
      </c>
      <c r="Z16" s="92">
        <v>14</v>
      </c>
      <c r="AA16" s="92">
        <v>46</v>
      </c>
      <c r="AB16" s="92">
        <v>42</v>
      </c>
      <c r="AC16" s="92">
        <v>32</v>
      </c>
      <c r="AD16" s="102">
        <v>31</v>
      </c>
      <c r="AE16" s="8"/>
    </row>
    <row r="17" spans="2:31" s="63" customFormat="1" ht="15" customHeight="1">
      <c r="B17" s="201" t="s">
        <v>281</v>
      </c>
      <c r="C17" s="201"/>
      <c r="D17" s="201"/>
      <c r="E17" s="75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1"/>
      <c r="Q17" s="201" t="s">
        <v>281</v>
      </c>
      <c r="R17" s="201"/>
      <c r="S17" s="201"/>
      <c r="T17" s="75"/>
      <c r="U17" s="71"/>
      <c r="V17" s="68"/>
      <c r="W17" s="68"/>
      <c r="X17" s="68"/>
      <c r="Y17" s="68"/>
      <c r="Z17" s="68"/>
      <c r="AA17" s="68"/>
      <c r="AB17" s="68"/>
      <c r="AC17" s="68"/>
      <c r="AD17" s="69"/>
      <c r="AE17" s="66"/>
    </row>
    <row r="18" spans="2:31" s="3" customFormat="1" ht="15" customHeight="1">
      <c r="B18" s="58"/>
      <c r="C18" s="58"/>
      <c r="D18" s="55" t="s">
        <v>282</v>
      </c>
      <c r="E18" s="56"/>
      <c r="F18" s="89">
        <v>1</v>
      </c>
      <c r="G18" s="89">
        <v>0</v>
      </c>
      <c r="H18" s="89">
        <v>0</v>
      </c>
      <c r="I18" s="89">
        <v>0</v>
      </c>
      <c r="J18" s="89">
        <v>0</v>
      </c>
      <c r="K18" s="89">
        <v>6</v>
      </c>
      <c r="L18" s="89">
        <v>0</v>
      </c>
      <c r="M18" s="89">
        <v>0</v>
      </c>
      <c r="N18" s="89">
        <v>0</v>
      </c>
      <c r="O18" s="102">
        <v>0</v>
      </c>
      <c r="P18" s="16"/>
      <c r="Q18" s="58"/>
      <c r="R18" s="58"/>
      <c r="S18" s="55" t="s">
        <v>282</v>
      </c>
      <c r="T18" s="56"/>
      <c r="U18" s="85">
        <v>1</v>
      </c>
      <c r="V18" s="89">
        <v>0</v>
      </c>
      <c r="W18" s="89">
        <v>0</v>
      </c>
      <c r="X18" s="89">
        <v>0</v>
      </c>
      <c r="Y18" s="89">
        <v>0</v>
      </c>
      <c r="Z18" s="89">
        <v>5</v>
      </c>
      <c r="AA18" s="89">
        <v>0</v>
      </c>
      <c r="AB18" s="89">
        <v>0</v>
      </c>
      <c r="AC18" s="89">
        <v>0</v>
      </c>
      <c r="AD18" s="102">
        <v>0</v>
      </c>
      <c r="AE18" s="8"/>
    </row>
    <row r="19" spans="2:31" s="3" customFormat="1" ht="15" customHeight="1">
      <c r="B19" s="58"/>
      <c r="C19" s="58"/>
      <c r="D19" s="55" t="s">
        <v>283</v>
      </c>
      <c r="E19" s="56"/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102">
        <v>0</v>
      </c>
      <c r="P19" s="16"/>
      <c r="Q19" s="58"/>
      <c r="R19" s="58"/>
      <c r="S19" s="55" t="s">
        <v>283</v>
      </c>
      <c r="T19" s="56"/>
      <c r="U19" s="85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102">
        <v>0</v>
      </c>
      <c r="AE19" s="8"/>
    </row>
    <row r="20" spans="2:31" s="63" customFormat="1" ht="15" customHeight="1">
      <c r="B20" s="201" t="s">
        <v>284</v>
      </c>
      <c r="C20" s="201"/>
      <c r="D20" s="201"/>
      <c r="E20" s="76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1"/>
      <c r="Q20" s="201" t="s">
        <v>284</v>
      </c>
      <c r="R20" s="201"/>
      <c r="S20" s="201"/>
      <c r="T20" s="76"/>
      <c r="U20" s="71"/>
      <c r="V20" s="68"/>
      <c r="W20" s="68"/>
      <c r="X20" s="68"/>
      <c r="Y20" s="68"/>
      <c r="Z20" s="68"/>
      <c r="AA20" s="68"/>
      <c r="AB20" s="68"/>
      <c r="AC20" s="68"/>
      <c r="AD20" s="69"/>
      <c r="AE20" s="66"/>
    </row>
    <row r="21" spans="2:31" s="3" customFormat="1" ht="15" customHeight="1">
      <c r="B21" s="58"/>
      <c r="C21" s="58"/>
      <c r="D21" s="55" t="s">
        <v>285</v>
      </c>
      <c r="E21" s="56"/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1</v>
      </c>
      <c r="O21" s="102">
        <v>0</v>
      </c>
      <c r="P21" s="16"/>
      <c r="Q21" s="58"/>
      <c r="R21" s="58"/>
      <c r="S21" s="55" t="s">
        <v>285</v>
      </c>
      <c r="T21" s="56"/>
      <c r="U21" s="85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102">
        <v>0</v>
      </c>
      <c r="AE21" s="8"/>
    </row>
    <row r="22" spans="2:31" s="3" customFormat="1" ht="15" customHeight="1">
      <c r="B22" s="58"/>
      <c r="C22" s="58"/>
      <c r="D22" s="55" t="s">
        <v>286</v>
      </c>
      <c r="E22" s="56"/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102">
        <v>1</v>
      </c>
      <c r="P22" s="16"/>
      <c r="Q22" s="58"/>
      <c r="R22" s="58"/>
      <c r="S22" s="55" t="s">
        <v>286</v>
      </c>
      <c r="T22" s="56"/>
      <c r="U22" s="85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102">
        <v>1</v>
      </c>
      <c r="AE22" s="8"/>
    </row>
    <row r="23" spans="2:31" s="3" customFormat="1" ht="15" customHeight="1">
      <c r="B23" s="58"/>
      <c r="C23" s="58"/>
      <c r="D23" s="55" t="s">
        <v>287</v>
      </c>
      <c r="E23" s="56"/>
      <c r="F23" s="89">
        <v>0</v>
      </c>
      <c r="G23" s="89">
        <v>1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102">
        <v>0</v>
      </c>
      <c r="P23" s="16"/>
      <c r="Q23" s="58"/>
      <c r="R23" s="58"/>
      <c r="S23" s="55" t="s">
        <v>287</v>
      </c>
      <c r="T23" s="56"/>
      <c r="U23" s="85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102">
        <v>0</v>
      </c>
      <c r="AE23" s="8"/>
    </row>
    <row r="24" spans="2:31" s="3" customFormat="1" ht="15" customHeight="1">
      <c r="B24" s="58"/>
      <c r="C24" s="58"/>
      <c r="D24" s="55" t="s">
        <v>288</v>
      </c>
      <c r="E24" s="56"/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102">
        <v>0</v>
      </c>
      <c r="P24" s="16"/>
      <c r="Q24" s="58"/>
      <c r="R24" s="58"/>
      <c r="S24" s="55" t="s">
        <v>288</v>
      </c>
      <c r="T24" s="56"/>
      <c r="U24" s="85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102">
        <v>0</v>
      </c>
      <c r="AE24" s="8"/>
    </row>
    <row r="25" spans="2:31" s="3" customFormat="1" ht="15" customHeight="1">
      <c r="B25" s="58"/>
      <c r="C25" s="58"/>
      <c r="D25" s="55" t="s">
        <v>289</v>
      </c>
      <c r="E25" s="56"/>
      <c r="F25" s="89">
        <v>1</v>
      </c>
      <c r="G25" s="90">
        <v>1</v>
      </c>
      <c r="H25" s="89">
        <v>2</v>
      </c>
      <c r="I25" s="89">
        <v>0</v>
      </c>
      <c r="J25" s="89">
        <v>3</v>
      </c>
      <c r="K25" s="89">
        <v>2</v>
      </c>
      <c r="L25" s="89">
        <v>5</v>
      </c>
      <c r="M25" s="89">
        <v>1</v>
      </c>
      <c r="N25" s="89">
        <v>1</v>
      </c>
      <c r="O25" s="102">
        <v>6</v>
      </c>
      <c r="P25" s="16"/>
      <c r="Q25" s="58"/>
      <c r="R25" s="58"/>
      <c r="S25" s="55" t="s">
        <v>289</v>
      </c>
      <c r="T25" s="56"/>
      <c r="U25" s="85">
        <v>1</v>
      </c>
      <c r="V25" s="90">
        <v>1</v>
      </c>
      <c r="W25" s="89">
        <v>1</v>
      </c>
      <c r="X25" s="89">
        <v>0</v>
      </c>
      <c r="Y25" s="89">
        <v>3</v>
      </c>
      <c r="Z25" s="89">
        <v>1</v>
      </c>
      <c r="AA25" s="89">
        <v>4</v>
      </c>
      <c r="AB25" s="89">
        <v>2</v>
      </c>
      <c r="AC25" s="89">
        <v>0</v>
      </c>
      <c r="AD25" s="102">
        <v>7</v>
      </c>
      <c r="AE25" s="8"/>
    </row>
    <row r="26" spans="2:31" s="3" customFormat="1" ht="15" customHeight="1">
      <c r="B26" s="58"/>
      <c r="C26" s="58"/>
      <c r="D26" s="55" t="s">
        <v>290</v>
      </c>
      <c r="E26" s="56"/>
      <c r="F26" s="90">
        <v>16</v>
      </c>
      <c r="G26" s="90">
        <v>11</v>
      </c>
      <c r="H26" s="90">
        <v>7</v>
      </c>
      <c r="I26" s="89">
        <v>10</v>
      </c>
      <c r="J26" s="89">
        <v>21</v>
      </c>
      <c r="K26" s="89">
        <v>6</v>
      </c>
      <c r="L26" s="89">
        <v>18</v>
      </c>
      <c r="M26" s="89">
        <v>14</v>
      </c>
      <c r="N26" s="89">
        <v>9</v>
      </c>
      <c r="O26" s="102">
        <v>13</v>
      </c>
      <c r="P26" s="16"/>
      <c r="Q26" s="58"/>
      <c r="R26" s="58"/>
      <c r="S26" s="55" t="s">
        <v>290</v>
      </c>
      <c r="T26" s="56"/>
      <c r="U26" s="95">
        <v>10</v>
      </c>
      <c r="V26" s="90">
        <v>16</v>
      </c>
      <c r="W26" s="90">
        <v>10</v>
      </c>
      <c r="X26" s="89">
        <v>17</v>
      </c>
      <c r="Y26" s="89">
        <v>22</v>
      </c>
      <c r="Z26" s="89">
        <v>16</v>
      </c>
      <c r="AA26" s="89">
        <v>31</v>
      </c>
      <c r="AB26" s="89">
        <v>18</v>
      </c>
      <c r="AC26" s="89">
        <v>12</v>
      </c>
      <c r="AD26" s="102">
        <v>21</v>
      </c>
      <c r="AE26" s="8"/>
    </row>
    <row r="27" spans="2:31" s="63" customFormat="1" ht="15" customHeight="1">
      <c r="B27" s="201" t="s">
        <v>291</v>
      </c>
      <c r="C27" s="201"/>
      <c r="D27" s="201"/>
      <c r="E27" s="76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1"/>
      <c r="Q27" s="201" t="s">
        <v>291</v>
      </c>
      <c r="R27" s="201"/>
      <c r="S27" s="201"/>
      <c r="T27" s="76"/>
      <c r="U27" s="71"/>
      <c r="V27" s="68"/>
      <c r="W27" s="68"/>
      <c r="X27" s="68"/>
      <c r="Y27" s="68"/>
      <c r="Z27" s="68"/>
      <c r="AA27" s="68"/>
      <c r="AB27" s="68"/>
      <c r="AC27" s="68"/>
      <c r="AD27" s="69"/>
      <c r="AE27" s="66"/>
    </row>
    <row r="28" spans="2:31" s="3" customFormat="1" ht="15" customHeight="1">
      <c r="B28" s="58"/>
      <c r="C28" s="58"/>
      <c r="D28" s="55" t="s">
        <v>292</v>
      </c>
      <c r="E28" s="56"/>
      <c r="F28" s="89">
        <v>8</v>
      </c>
      <c r="G28" s="90">
        <v>3</v>
      </c>
      <c r="H28" s="90">
        <v>4</v>
      </c>
      <c r="I28" s="89">
        <v>52</v>
      </c>
      <c r="J28" s="89">
        <v>1</v>
      </c>
      <c r="K28" s="89">
        <v>4</v>
      </c>
      <c r="L28" s="89">
        <v>3</v>
      </c>
      <c r="M28" s="89">
        <v>4</v>
      </c>
      <c r="N28" s="89">
        <v>1</v>
      </c>
      <c r="O28" s="91">
        <v>3</v>
      </c>
      <c r="P28" s="16"/>
      <c r="Q28" s="58"/>
      <c r="R28" s="58"/>
      <c r="S28" s="55" t="s">
        <v>292</v>
      </c>
      <c r="T28" s="56"/>
      <c r="U28" s="85">
        <v>4</v>
      </c>
      <c r="V28" s="89">
        <v>2</v>
      </c>
      <c r="W28" s="90">
        <v>4</v>
      </c>
      <c r="X28" s="89">
        <v>50</v>
      </c>
      <c r="Y28" s="89">
        <v>2</v>
      </c>
      <c r="Z28" s="89">
        <v>5</v>
      </c>
      <c r="AA28" s="89">
        <v>3</v>
      </c>
      <c r="AB28" s="89">
        <v>3</v>
      </c>
      <c r="AC28" s="89">
        <v>1</v>
      </c>
      <c r="AD28" s="102">
        <v>3</v>
      </c>
      <c r="AE28" s="8"/>
    </row>
    <row r="29" spans="2:31" s="3" customFormat="1" ht="15" customHeight="1">
      <c r="B29" s="58"/>
      <c r="C29" s="58"/>
      <c r="D29" s="55" t="s">
        <v>293</v>
      </c>
      <c r="E29" s="56"/>
      <c r="F29" s="89">
        <v>0</v>
      </c>
      <c r="G29" s="89">
        <v>0</v>
      </c>
      <c r="H29" s="89">
        <v>1</v>
      </c>
      <c r="I29" s="89">
        <v>0</v>
      </c>
      <c r="J29" s="89">
        <v>3</v>
      </c>
      <c r="K29" s="89">
        <v>1</v>
      </c>
      <c r="L29" s="89">
        <v>2</v>
      </c>
      <c r="M29" s="89">
        <v>1</v>
      </c>
      <c r="N29" s="89">
        <v>1</v>
      </c>
      <c r="O29" s="91">
        <v>0</v>
      </c>
      <c r="P29" s="16"/>
      <c r="Q29" s="58"/>
      <c r="R29" s="58"/>
      <c r="S29" s="55" t="s">
        <v>293</v>
      </c>
      <c r="T29" s="56"/>
      <c r="U29" s="85">
        <v>0</v>
      </c>
      <c r="V29" s="89">
        <v>0</v>
      </c>
      <c r="W29" s="89">
        <v>1</v>
      </c>
      <c r="X29" s="89">
        <v>0</v>
      </c>
      <c r="Y29" s="89">
        <v>3</v>
      </c>
      <c r="Z29" s="89">
        <v>1</v>
      </c>
      <c r="AA29" s="89">
        <v>2</v>
      </c>
      <c r="AB29" s="89">
        <v>1</v>
      </c>
      <c r="AC29" s="89">
        <v>1</v>
      </c>
      <c r="AD29" s="102">
        <v>0</v>
      </c>
      <c r="AE29" s="8"/>
    </row>
    <row r="30" spans="2:31" s="3" customFormat="1" ht="15" customHeight="1">
      <c r="B30" s="58"/>
      <c r="C30" s="58"/>
      <c r="D30" s="55" t="s">
        <v>294</v>
      </c>
      <c r="E30" s="56"/>
      <c r="F30" s="89">
        <v>5</v>
      </c>
      <c r="G30" s="89">
        <v>7</v>
      </c>
      <c r="H30" s="90">
        <v>11</v>
      </c>
      <c r="I30" s="89">
        <v>9</v>
      </c>
      <c r="J30" s="89">
        <v>18</v>
      </c>
      <c r="K30" s="89">
        <v>8</v>
      </c>
      <c r="L30" s="89">
        <v>1</v>
      </c>
      <c r="M30" s="89">
        <v>5</v>
      </c>
      <c r="N30" s="89">
        <v>7</v>
      </c>
      <c r="O30" s="91">
        <v>6</v>
      </c>
      <c r="P30" s="16"/>
      <c r="Q30" s="58"/>
      <c r="R30" s="58"/>
      <c r="S30" s="55" t="s">
        <v>294</v>
      </c>
      <c r="T30" s="56"/>
      <c r="U30" s="85">
        <v>5</v>
      </c>
      <c r="V30" s="89">
        <v>9</v>
      </c>
      <c r="W30" s="90">
        <v>7</v>
      </c>
      <c r="X30" s="89">
        <v>10</v>
      </c>
      <c r="Y30" s="89">
        <v>16</v>
      </c>
      <c r="Z30" s="89">
        <v>7</v>
      </c>
      <c r="AA30" s="89">
        <v>1</v>
      </c>
      <c r="AB30" s="89">
        <v>5</v>
      </c>
      <c r="AC30" s="89">
        <v>7</v>
      </c>
      <c r="AD30" s="102">
        <v>7</v>
      </c>
      <c r="AE30" s="8"/>
    </row>
    <row r="31" spans="2:31" s="63" customFormat="1" ht="15" customHeight="1">
      <c r="B31" s="201" t="s">
        <v>295</v>
      </c>
      <c r="C31" s="201"/>
      <c r="D31" s="201"/>
      <c r="E31" s="76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71"/>
      <c r="Q31" s="201" t="s">
        <v>295</v>
      </c>
      <c r="R31" s="201"/>
      <c r="S31" s="201"/>
      <c r="T31" s="76"/>
      <c r="U31" s="71"/>
      <c r="V31" s="68"/>
      <c r="W31" s="68"/>
      <c r="X31" s="68"/>
      <c r="Y31" s="68"/>
      <c r="Z31" s="68"/>
      <c r="AA31" s="68"/>
      <c r="AB31" s="68"/>
      <c r="AC31" s="68"/>
      <c r="AD31" s="69"/>
      <c r="AE31" s="66"/>
    </row>
    <row r="32" spans="2:31" s="3" customFormat="1" ht="15" customHeight="1">
      <c r="B32" s="58"/>
      <c r="C32" s="58"/>
      <c r="D32" s="55" t="s">
        <v>296</v>
      </c>
      <c r="E32" s="56"/>
      <c r="F32" s="89">
        <v>0</v>
      </c>
      <c r="G32" s="89">
        <v>0</v>
      </c>
      <c r="H32" s="89">
        <v>1</v>
      </c>
      <c r="I32" s="89">
        <v>0</v>
      </c>
      <c r="J32" s="89">
        <v>0</v>
      </c>
      <c r="K32" s="89">
        <v>5</v>
      </c>
      <c r="L32" s="89">
        <v>0</v>
      </c>
      <c r="M32" s="89">
        <v>0</v>
      </c>
      <c r="N32" s="89">
        <v>1</v>
      </c>
      <c r="O32" s="102">
        <v>1</v>
      </c>
      <c r="P32" s="16"/>
      <c r="Q32" s="58"/>
      <c r="R32" s="58"/>
      <c r="S32" s="55" t="s">
        <v>296</v>
      </c>
      <c r="T32" s="56"/>
      <c r="U32" s="85">
        <v>0</v>
      </c>
      <c r="V32" s="89">
        <v>0</v>
      </c>
      <c r="W32" s="89">
        <v>1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102">
        <v>0</v>
      </c>
      <c r="AE32" s="8"/>
    </row>
    <row r="33" spans="2:31" s="3" customFormat="1" ht="15" customHeight="1">
      <c r="B33" s="58"/>
      <c r="C33" s="58"/>
      <c r="D33" s="55" t="s">
        <v>297</v>
      </c>
      <c r="E33" s="56"/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5</v>
      </c>
      <c r="L33" s="89">
        <v>0</v>
      </c>
      <c r="M33" s="89">
        <v>3</v>
      </c>
      <c r="N33" s="89">
        <v>1</v>
      </c>
      <c r="O33" s="102">
        <v>3</v>
      </c>
      <c r="P33" s="16"/>
      <c r="Q33" s="58"/>
      <c r="R33" s="58"/>
      <c r="S33" s="55" t="s">
        <v>297</v>
      </c>
      <c r="T33" s="56"/>
      <c r="U33" s="85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102">
        <v>0</v>
      </c>
      <c r="AE33" s="8"/>
    </row>
    <row r="34" spans="2:31" s="3" customFormat="1" ht="15" customHeight="1">
      <c r="B34" s="58"/>
      <c r="C34" s="58"/>
      <c r="D34" s="55" t="s">
        <v>406</v>
      </c>
      <c r="E34" s="56"/>
      <c r="F34" s="90">
        <v>12</v>
      </c>
      <c r="G34" s="90">
        <v>4</v>
      </c>
      <c r="H34" s="90">
        <v>10</v>
      </c>
      <c r="I34" s="89">
        <v>13</v>
      </c>
      <c r="J34" s="89">
        <v>14</v>
      </c>
      <c r="K34" s="89">
        <v>10</v>
      </c>
      <c r="L34" s="89">
        <v>12</v>
      </c>
      <c r="M34" s="89">
        <v>12</v>
      </c>
      <c r="N34" s="89">
        <v>23</v>
      </c>
      <c r="O34" s="102">
        <v>13</v>
      </c>
      <c r="P34" s="16"/>
      <c r="Q34" s="58"/>
      <c r="R34" s="58"/>
      <c r="S34" s="55" t="s">
        <v>406</v>
      </c>
      <c r="T34" s="56"/>
      <c r="U34" s="95">
        <v>40</v>
      </c>
      <c r="V34" s="90">
        <v>11</v>
      </c>
      <c r="W34" s="90">
        <v>29</v>
      </c>
      <c r="X34" s="89">
        <v>23</v>
      </c>
      <c r="Y34" s="89">
        <v>22</v>
      </c>
      <c r="Z34" s="89">
        <v>14</v>
      </c>
      <c r="AA34" s="89">
        <v>14</v>
      </c>
      <c r="AB34" s="89">
        <v>28</v>
      </c>
      <c r="AC34" s="89">
        <v>43</v>
      </c>
      <c r="AD34" s="102">
        <v>16</v>
      </c>
      <c r="AE34" s="8"/>
    </row>
    <row r="35" spans="2:31" s="3" customFormat="1" ht="15" customHeight="1">
      <c r="B35" s="58"/>
      <c r="C35" s="58"/>
      <c r="D35" s="55" t="s">
        <v>298</v>
      </c>
      <c r="E35" s="56"/>
      <c r="F35" s="89">
        <v>1</v>
      </c>
      <c r="G35" s="90">
        <v>0</v>
      </c>
      <c r="H35" s="90">
        <v>2</v>
      </c>
      <c r="I35" s="89">
        <v>0</v>
      </c>
      <c r="J35" s="89">
        <v>1</v>
      </c>
      <c r="K35" s="89">
        <v>4</v>
      </c>
      <c r="L35" s="89">
        <v>2</v>
      </c>
      <c r="M35" s="89">
        <v>0</v>
      </c>
      <c r="N35" s="89">
        <v>0</v>
      </c>
      <c r="O35" s="102">
        <v>0</v>
      </c>
      <c r="P35" s="16"/>
      <c r="Q35" s="58"/>
      <c r="R35" s="58"/>
      <c r="S35" s="55" t="s">
        <v>298</v>
      </c>
      <c r="T35" s="56"/>
      <c r="U35" s="85">
        <v>4</v>
      </c>
      <c r="V35" s="90">
        <v>0</v>
      </c>
      <c r="W35" s="90">
        <v>0</v>
      </c>
      <c r="X35" s="89">
        <v>0</v>
      </c>
      <c r="Y35" s="89">
        <v>1</v>
      </c>
      <c r="Z35" s="89">
        <v>6</v>
      </c>
      <c r="AA35" s="89">
        <v>5</v>
      </c>
      <c r="AB35" s="89">
        <v>0</v>
      </c>
      <c r="AC35" s="89">
        <v>0</v>
      </c>
      <c r="AD35" s="102">
        <v>0</v>
      </c>
      <c r="AE35" s="8"/>
    </row>
    <row r="36" spans="2:31" s="3" customFormat="1" ht="15" customHeight="1">
      <c r="B36" s="58"/>
      <c r="C36" s="58"/>
      <c r="D36" s="55" t="s">
        <v>299</v>
      </c>
      <c r="E36" s="56"/>
      <c r="F36" s="89">
        <v>4</v>
      </c>
      <c r="G36" s="90">
        <v>5</v>
      </c>
      <c r="H36" s="90">
        <v>2</v>
      </c>
      <c r="I36" s="89">
        <v>7</v>
      </c>
      <c r="J36" s="89">
        <v>5</v>
      </c>
      <c r="K36" s="89">
        <v>7</v>
      </c>
      <c r="L36" s="89">
        <v>8</v>
      </c>
      <c r="M36" s="89">
        <v>3</v>
      </c>
      <c r="N36" s="89">
        <v>4</v>
      </c>
      <c r="O36" s="102">
        <v>5</v>
      </c>
      <c r="P36" s="16"/>
      <c r="Q36" s="58"/>
      <c r="R36" s="58"/>
      <c r="S36" s="55" t="s">
        <v>299</v>
      </c>
      <c r="T36" s="56"/>
      <c r="U36" s="85">
        <v>5</v>
      </c>
      <c r="V36" s="90">
        <v>7</v>
      </c>
      <c r="W36" s="90">
        <v>1</v>
      </c>
      <c r="X36" s="89">
        <v>7</v>
      </c>
      <c r="Y36" s="89">
        <v>13</v>
      </c>
      <c r="Z36" s="89">
        <v>9</v>
      </c>
      <c r="AA36" s="89">
        <v>13</v>
      </c>
      <c r="AB36" s="89">
        <v>3</v>
      </c>
      <c r="AC36" s="89">
        <v>4</v>
      </c>
      <c r="AD36" s="102">
        <v>5</v>
      </c>
      <c r="AE36" s="8"/>
    </row>
    <row r="37" spans="2:31" s="3" customFormat="1" ht="15" customHeight="1">
      <c r="B37" s="58"/>
      <c r="C37" s="58"/>
      <c r="D37" s="55" t="s">
        <v>300</v>
      </c>
      <c r="E37" s="56"/>
      <c r="F37" s="89">
        <v>1</v>
      </c>
      <c r="G37" s="90">
        <v>0</v>
      </c>
      <c r="H37" s="89">
        <v>0</v>
      </c>
      <c r="I37" s="89">
        <v>0</v>
      </c>
      <c r="J37" s="89">
        <v>0</v>
      </c>
      <c r="K37" s="89">
        <v>2</v>
      </c>
      <c r="L37" s="89">
        <v>0</v>
      </c>
      <c r="M37" s="89">
        <v>0</v>
      </c>
      <c r="N37" s="89">
        <v>0</v>
      </c>
      <c r="O37" s="102">
        <v>0</v>
      </c>
      <c r="P37" s="16"/>
      <c r="Q37" s="58"/>
      <c r="R37" s="58"/>
      <c r="S37" s="55" t="s">
        <v>300</v>
      </c>
      <c r="T37" s="56"/>
      <c r="U37" s="85">
        <v>3</v>
      </c>
      <c r="V37" s="90">
        <v>0</v>
      </c>
      <c r="W37" s="89">
        <v>0</v>
      </c>
      <c r="X37" s="89">
        <v>0</v>
      </c>
      <c r="Y37" s="89">
        <v>0</v>
      </c>
      <c r="Z37" s="89">
        <v>4</v>
      </c>
      <c r="AA37" s="89">
        <v>0</v>
      </c>
      <c r="AB37" s="89">
        <v>0</v>
      </c>
      <c r="AC37" s="89">
        <v>0</v>
      </c>
      <c r="AD37" s="102">
        <v>0</v>
      </c>
      <c r="AE37" s="8"/>
    </row>
    <row r="38" spans="2:31" s="63" customFormat="1" ht="15" customHeight="1">
      <c r="B38" s="201" t="s">
        <v>301</v>
      </c>
      <c r="C38" s="201"/>
      <c r="D38" s="201"/>
      <c r="E38" s="76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71"/>
      <c r="Q38" s="201" t="s">
        <v>301</v>
      </c>
      <c r="R38" s="201"/>
      <c r="S38" s="201"/>
      <c r="T38" s="76"/>
      <c r="U38" s="71"/>
      <c r="V38" s="68"/>
      <c r="W38" s="68"/>
      <c r="X38" s="68"/>
      <c r="Y38" s="68"/>
      <c r="Z38" s="68"/>
      <c r="AA38" s="68"/>
      <c r="AB38" s="68"/>
      <c r="AC38" s="68"/>
      <c r="AD38" s="69"/>
      <c r="AE38" s="66"/>
    </row>
    <row r="39" spans="2:31" s="3" customFormat="1" ht="15" customHeight="1">
      <c r="B39" s="58"/>
      <c r="C39" s="58"/>
      <c r="D39" s="55" t="s">
        <v>302</v>
      </c>
      <c r="E39" s="56"/>
      <c r="F39" s="90">
        <v>2</v>
      </c>
      <c r="G39" s="90">
        <v>2</v>
      </c>
      <c r="H39" s="90">
        <v>0</v>
      </c>
      <c r="I39" s="89">
        <v>1</v>
      </c>
      <c r="J39" s="89">
        <v>2</v>
      </c>
      <c r="K39" s="89">
        <v>0</v>
      </c>
      <c r="L39" s="89">
        <v>3</v>
      </c>
      <c r="M39" s="89">
        <v>0</v>
      </c>
      <c r="N39" s="89">
        <v>0</v>
      </c>
      <c r="O39" s="102">
        <v>0</v>
      </c>
      <c r="P39" s="16"/>
      <c r="Q39" s="58"/>
      <c r="R39" s="58"/>
      <c r="S39" s="55" t="s">
        <v>302</v>
      </c>
      <c r="T39" s="56"/>
      <c r="U39" s="95">
        <v>2</v>
      </c>
      <c r="V39" s="90">
        <v>4</v>
      </c>
      <c r="W39" s="90">
        <v>0</v>
      </c>
      <c r="X39" s="89">
        <v>2</v>
      </c>
      <c r="Y39" s="89">
        <v>2</v>
      </c>
      <c r="Z39" s="89">
        <v>0</v>
      </c>
      <c r="AA39" s="89">
        <v>3</v>
      </c>
      <c r="AB39" s="89">
        <v>0</v>
      </c>
      <c r="AC39" s="89">
        <v>0</v>
      </c>
      <c r="AD39" s="102">
        <v>0</v>
      </c>
      <c r="AE39" s="8"/>
    </row>
    <row r="40" spans="2:31" s="3" customFormat="1" ht="15" customHeight="1">
      <c r="B40" s="58"/>
      <c r="C40" s="58"/>
      <c r="D40" s="55" t="s">
        <v>303</v>
      </c>
      <c r="E40" s="56"/>
      <c r="F40" s="89">
        <v>0</v>
      </c>
      <c r="G40" s="89">
        <v>1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102">
        <v>0</v>
      </c>
      <c r="P40" s="16"/>
      <c r="Q40" s="58"/>
      <c r="R40" s="58"/>
      <c r="S40" s="55" t="s">
        <v>303</v>
      </c>
      <c r="T40" s="56"/>
      <c r="U40" s="85">
        <v>0</v>
      </c>
      <c r="V40" s="89">
        <v>2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102">
        <v>0</v>
      </c>
      <c r="AE40" s="8"/>
    </row>
    <row r="41" spans="2:31" s="3" customFormat="1" ht="15" customHeight="1">
      <c r="B41" s="58"/>
      <c r="C41" s="58"/>
      <c r="D41" s="55" t="s">
        <v>304</v>
      </c>
      <c r="E41" s="56"/>
      <c r="F41" s="90">
        <v>2</v>
      </c>
      <c r="G41" s="90">
        <v>0</v>
      </c>
      <c r="H41" s="90">
        <v>1</v>
      </c>
      <c r="I41" s="89">
        <v>2</v>
      </c>
      <c r="J41" s="89">
        <v>2</v>
      </c>
      <c r="K41" s="89">
        <v>4</v>
      </c>
      <c r="L41" s="89">
        <v>0</v>
      </c>
      <c r="M41" s="89">
        <v>0</v>
      </c>
      <c r="N41" s="89">
        <v>1</v>
      </c>
      <c r="O41" s="102">
        <v>1</v>
      </c>
      <c r="P41" s="16"/>
      <c r="Q41" s="58"/>
      <c r="R41" s="58"/>
      <c r="S41" s="55" t="s">
        <v>304</v>
      </c>
      <c r="T41" s="56"/>
      <c r="U41" s="95">
        <v>3</v>
      </c>
      <c r="V41" s="90">
        <v>0</v>
      </c>
      <c r="W41" s="90">
        <v>1</v>
      </c>
      <c r="X41" s="89">
        <v>2</v>
      </c>
      <c r="Y41" s="89">
        <v>3</v>
      </c>
      <c r="Z41" s="89">
        <v>3</v>
      </c>
      <c r="AA41" s="89">
        <v>0</v>
      </c>
      <c r="AB41" s="89">
        <v>0</v>
      </c>
      <c r="AC41" s="89">
        <v>4</v>
      </c>
      <c r="AD41" s="102">
        <v>2</v>
      </c>
      <c r="AE41" s="8"/>
    </row>
    <row r="42" spans="2:31" s="3" customFormat="1" ht="15" customHeight="1">
      <c r="B42" s="58"/>
      <c r="C42" s="58"/>
      <c r="D42" s="55" t="s">
        <v>305</v>
      </c>
      <c r="E42" s="56"/>
      <c r="F42" s="90">
        <v>476</v>
      </c>
      <c r="G42" s="90">
        <v>542</v>
      </c>
      <c r="H42" s="90">
        <v>910</v>
      </c>
      <c r="I42" s="89">
        <v>1138</v>
      </c>
      <c r="J42" s="89">
        <v>1096</v>
      </c>
      <c r="K42" s="89">
        <v>860</v>
      </c>
      <c r="L42" s="89">
        <v>814</v>
      </c>
      <c r="M42" s="89">
        <v>782</v>
      </c>
      <c r="N42" s="89">
        <v>587</v>
      </c>
      <c r="O42" s="102">
        <v>694</v>
      </c>
      <c r="P42" s="16"/>
      <c r="Q42" s="58"/>
      <c r="R42" s="58"/>
      <c r="S42" s="55" t="s">
        <v>305</v>
      </c>
      <c r="T42" s="56"/>
      <c r="U42" s="95">
        <v>287</v>
      </c>
      <c r="V42" s="90">
        <v>271</v>
      </c>
      <c r="W42" s="90">
        <v>479</v>
      </c>
      <c r="X42" s="89">
        <v>551</v>
      </c>
      <c r="Y42" s="89">
        <v>537</v>
      </c>
      <c r="Z42" s="89">
        <v>472</v>
      </c>
      <c r="AA42" s="89">
        <v>440</v>
      </c>
      <c r="AB42" s="89">
        <v>312</v>
      </c>
      <c r="AC42" s="89">
        <v>314</v>
      </c>
      <c r="AD42" s="102">
        <v>337</v>
      </c>
      <c r="AE42" s="8"/>
    </row>
    <row r="43" spans="2:31" s="3" customFormat="1" ht="15" customHeight="1">
      <c r="B43" s="58"/>
      <c r="C43" s="58"/>
      <c r="D43" s="55" t="s">
        <v>306</v>
      </c>
      <c r="E43" s="56"/>
      <c r="F43" s="90">
        <v>147</v>
      </c>
      <c r="G43" s="90">
        <v>229</v>
      </c>
      <c r="H43" s="90">
        <v>315</v>
      </c>
      <c r="I43" s="89">
        <v>445</v>
      </c>
      <c r="J43" s="89">
        <v>287</v>
      </c>
      <c r="K43" s="89">
        <v>398</v>
      </c>
      <c r="L43" s="89">
        <v>286</v>
      </c>
      <c r="M43" s="89">
        <v>342</v>
      </c>
      <c r="N43" s="89">
        <v>612</v>
      </c>
      <c r="O43" s="102">
        <v>483</v>
      </c>
      <c r="P43" s="16"/>
      <c r="Q43" s="58"/>
      <c r="R43" s="58"/>
      <c r="S43" s="55" t="s">
        <v>306</v>
      </c>
      <c r="T43" s="56"/>
      <c r="U43" s="95">
        <v>115</v>
      </c>
      <c r="V43" s="90">
        <v>110</v>
      </c>
      <c r="W43" s="90">
        <v>159</v>
      </c>
      <c r="X43" s="89">
        <v>206</v>
      </c>
      <c r="Y43" s="89">
        <v>219</v>
      </c>
      <c r="Z43" s="89">
        <v>198</v>
      </c>
      <c r="AA43" s="89">
        <v>179</v>
      </c>
      <c r="AB43" s="89">
        <v>178</v>
      </c>
      <c r="AC43" s="89">
        <v>221</v>
      </c>
      <c r="AD43" s="102">
        <v>258</v>
      </c>
      <c r="AE43" s="8"/>
    </row>
    <row r="44" spans="2:31" s="3" customFormat="1" ht="15" customHeight="1">
      <c r="B44" s="58"/>
      <c r="C44" s="58"/>
      <c r="D44" s="55" t="s">
        <v>351</v>
      </c>
      <c r="E44" s="56"/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102">
        <v>0</v>
      </c>
      <c r="P44" s="16"/>
      <c r="Q44" s="58"/>
      <c r="R44" s="58"/>
      <c r="S44" s="55" t="s">
        <v>351</v>
      </c>
      <c r="T44" s="56"/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102">
        <v>0</v>
      </c>
      <c r="AE44" s="8"/>
    </row>
    <row r="45" spans="2:31" s="63" customFormat="1" ht="15" customHeight="1">
      <c r="B45" s="201" t="s">
        <v>307</v>
      </c>
      <c r="C45" s="201"/>
      <c r="D45" s="201"/>
      <c r="E45" s="76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71"/>
      <c r="Q45" s="201" t="s">
        <v>307</v>
      </c>
      <c r="R45" s="201"/>
      <c r="S45" s="201"/>
      <c r="T45" s="76"/>
      <c r="U45" s="71"/>
      <c r="V45" s="68"/>
      <c r="W45" s="68"/>
      <c r="X45" s="68"/>
      <c r="Y45" s="68"/>
      <c r="Z45" s="68"/>
      <c r="AA45" s="68"/>
      <c r="AB45" s="68"/>
      <c r="AC45" s="68"/>
      <c r="AD45" s="69"/>
      <c r="AE45" s="66"/>
    </row>
    <row r="46" spans="2:31" s="3" customFormat="1" ht="15" customHeight="1">
      <c r="B46" s="58"/>
      <c r="C46" s="58"/>
      <c r="D46" s="55" t="s">
        <v>308</v>
      </c>
      <c r="E46" s="56"/>
      <c r="F46" s="90">
        <v>0</v>
      </c>
      <c r="G46" s="90">
        <v>2</v>
      </c>
      <c r="H46" s="90">
        <v>0</v>
      </c>
      <c r="I46" s="89">
        <v>0</v>
      </c>
      <c r="J46" s="89">
        <v>5</v>
      </c>
      <c r="K46" s="89">
        <v>8</v>
      </c>
      <c r="L46" s="89">
        <v>2</v>
      </c>
      <c r="M46" s="89">
        <v>8</v>
      </c>
      <c r="N46" s="89">
        <v>4</v>
      </c>
      <c r="O46" s="102">
        <v>4</v>
      </c>
      <c r="P46" s="16"/>
      <c r="Q46" s="58"/>
      <c r="R46" s="58"/>
      <c r="S46" s="55" t="s">
        <v>308</v>
      </c>
      <c r="T46" s="56"/>
      <c r="U46" s="95">
        <v>0</v>
      </c>
      <c r="V46" s="90">
        <v>2</v>
      </c>
      <c r="W46" s="90">
        <v>0</v>
      </c>
      <c r="X46" s="89">
        <v>0</v>
      </c>
      <c r="Y46" s="89">
        <v>11</v>
      </c>
      <c r="Z46" s="89">
        <v>9</v>
      </c>
      <c r="AA46" s="89">
        <v>2</v>
      </c>
      <c r="AB46" s="89">
        <v>11</v>
      </c>
      <c r="AC46" s="89">
        <v>4</v>
      </c>
      <c r="AD46" s="102">
        <v>7</v>
      </c>
      <c r="AE46" s="8"/>
    </row>
    <row r="47" spans="2:31" s="3" customFormat="1" ht="15" customHeight="1">
      <c r="B47" s="58"/>
      <c r="C47" s="58"/>
      <c r="D47" s="55" t="s">
        <v>309</v>
      </c>
      <c r="E47" s="56"/>
      <c r="F47" s="89">
        <v>0</v>
      </c>
      <c r="G47" s="90">
        <v>2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102">
        <v>1</v>
      </c>
      <c r="P47" s="16"/>
      <c r="Q47" s="58"/>
      <c r="R47" s="58"/>
      <c r="S47" s="55" t="s">
        <v>309</v>
      </c>
      <c r="T47" s="56"/>
      <c r="U47" s="85">
        <v>0</v>
      </c>
      <c r="V47" s="90">
        <v>3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102">
        <v>1</v>
      </c>
      <c r="AE47" s="8"/>
    </row>
    <row r="48" spans="2:31" s="3" customFormat="1" ht="15" customHeight="1">
      <c r="B48" s="58"/>
      <c r="C48" s="58"/>
      <c r="D48" s="55" t="s">
        <v>310</v>
      </c>
      <c r="E48" s="56"/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102">
        <v>0</v>
      </c>
      <c r="P48" s="16"/>
      <c r="Q48" s="58"/>
      <c r="R48" s="58"/>
      <c r="S48" s="55" t="s">
        <v>310</v>
      </c>
      <c r="T48" s="56"/>
      <c r="U48" s="85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102">
        <v>0</v>
      </c>
      <c r="AE48" s="8"/>
    </row>
    <row r="49" spans="2:31" s="3" customFormat="1" ht="15" customHeight="1">
      <c r="B49" s="58"/>
      <c r="C49" s="58"/>
      <c r="D49" s="55" t="s">
        <v>423</v>
      </c>
      <c r="E49" s="56"/>
      <c r="F49" s="19" t="s">
        <v>395</v>
      </c>
      <c r="G49" s="1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2</v>
      </c>
      <c r="N49" s="89">
        <v>2</v>
      </c>
      <c r="O49" s="102">
        <v>0</v>
      </c>
      <c r="P49" s="16"/>
      <c r="Q49" s="58"/>
      <c r="R49" s="58"/>
      <c r="S49" s="55" t="s">
        <v>423</v>
      </c>
      <c r="T49" s="56"/>
      <c r="U49" s="20" t="s">
        <v>395</v>
      </c>
      <c r="V49" s="1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1</v>
      </c>
      <c r="AC49" s="89">
        <v>2</v>
      </c>
      <c r="AD49" s="102">
        <v>0</v>
      </c>
      <c r="AE49" s="8"/>
    </row>
    <row r="50" spans="2:31" s="3" customFormat="1" ht="15" customHeight="1">
      <c r="B50" s="58"/>
      <c r="C50" s="58"/>
      <c r="D50" s="55" t="s">
        <v>424</v>
      </c>
      <c r="E50" s="56"/>
      <c r="F50" s="19" t="s">
        <v>395</v>
      </c>
      <c r="G50" s="1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1</v>
      </c>
      <c r="O50" s="102">
        <v>1</v>
      </c>
      <c r="P50" s="16"/>
      <c r="Q50" s="58"/>
      <c r="R50" s="58"/>
      <c r="S50" s="55" t="s">
        <v>424</v>
      </c>
      <c r="T50" s="56"/>
      <c r="U50" s="20" t="s">
        <v>395</v>
      </c>
      <c r="V50" s="1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102">
        <v>1</v>
      </c>
      <c r="AE50" s="8"/>
    </row>
    <row r="51" spans="2:31" s="87" customFormat="1" ht="15" customHeight="1" thickBot="1">
      <c r="B51" s="82"/>
      <c r="C51" s="82"/>
      <c r="D51" s="83" t="s">
        <v>311</v>
      </c>
      <c r="E51" s="84"/>
      <c r="F51" s="93">
        <v>539</v>
      </c>
      <c r="G51" s="93">
        <v>952</v>
      </c>
      <c r="H51" s="93">
        <v>1145</v>
      </c>
      <c r="I51" s="94">
        <v>1404</v>
      </c>
      <c r="J51" s="94">
        <v>1585</v>
      </c>
      <c r="K51" s="94">
        <v>1412</v>
      </c>
      <c r="L51" s="94">
        <v>1112</v>
      </c>
      <c r="M51" s="94">
        <v>1178</v>
      </c>
      <c r="N51" s="94">
        <v>1001</v>
      </c>
      <c r="O51" s="103">
        <v>902</v>
      </c>
      <c r="P51" s="85"/>
      <c r="Q51" s="82"/>
      <c r="R51" s="82"/>
      <c r="S51" s="83" t="s">
        <v>311</v>
      </c>
      <c r="T51" s="84"/>
      <c r="U51" s="97">
        <v>582</v>
      </c>
      <c r="V51" s="93">
        <v>1030</v>
      </c>
      <c r="W51" s="93">
        <v>1183</v>
      </c>
      <c r="X51" s="94">
        <v>1423</v>
      </c>
      <c r="Y51" s="94">
        <v>1671</v>
      </c>
      <c r="Z51" s="94">
        <v>1476</v>
      </c>
      <c r="AA51" s="94">
        <v>1169</v>
      </c>
      <c r="AB51" s="94">
        <v>1219</v>
      </c>
      <c r="AC51" s="94">
        <v>1025</v>
      </c>
      <c r="AD51" s="103">
        <v>920</v>
      </c>
      <c r="AE51" s="86"/>
    </row>
    <row r="54" ht="10.5">
      <c r="AD54">
        <f>SUM(AD55:AD80)</f>
        <v>1177</v>
      </c>
    </row>
    <row r="55" ht="10.5">
      <c r="AD55">
        <v>27</v>
      </c>
    </row>
    <row r="56" ht="10.5">
      <c r="AD56">
        <v>247</v>
      </c>
    </row>
    <row r="57" ht="10.5">
      <c r="AD57">
        <v>234</v>
      </c>
    </row>
    <row r="58" ht="10.5">
      <c r="AD58">
        <v>22</v>
      </c>
    </row>
    <row r="59" ht="10.5">
      <c r="AD59">
        <v>18</v>
      </c>
    </row>
    <row r="60" ht="10.5">
      <c r="AD60">
        <v>28</v>
      </c>
    </row>
    <row r="61" ht="10.5">
      <c r="AD61">
        <v>11</v>
      </c>
    </row>
    <row r="62" ht="10.5">
      <c r="AD62">
        <v>12</v>
      </c>
    </row>
    <row r="63" ht="10.5">
      <c r="AD63">
        <v>75</v>
      </c>
    </row>
    <row r="64" ht="10.5">
      <c r="AD64">
        <v>68</v>
      </c>
    </row>
    <row r="65" ht="10.5">
      <c r="AD65">
        <v>5</v>
      </c>
    </row>
    <row r="66" ht="10.5">
      <c r="AD66">
        <v>1</v>
      </c>
    </row>
    <row r="67" ht="10.5">
      <c r="AD67">
        <v>19</v>
      </c>
    </row>
    <row r="68" ht="10.5">
      <c r="AD68">
        <v>24</v>
      </c>
    </row>
    <row r="69" ht="10.5">
      <c r="AD69">
        <v>1</v>
      </c>
    </row>
    <row r="70" ht="10.5">
      <c r="AD70">
        <v>1</v>
      </c>
    </row>
    <row r="71" ht="10.5">
      <c r="AD71">
        <v>280</v>
      </c>
    </row>
    <row r="72" ht="10.5">
      <c r="AD72">
        <v>11</v>
      </c>
    </row>
    <row r="73" ht="10.5">
      <c r="AD73">
        <v>40</v>
      </c>
    </row>
    <row r="74" ht="10.5">
      <c r="AD74">
        <v>6</v>
      </c>
    </row>
    <row r="75" ht="10.5">
      <c r="AD75">
        <v>19</v>
      </c>
    </row>
    <row r="76" ht="10.5">
      <c r="AD76">
        <v>20</v>
      </c>
    </row>
    <row r="77" ht="10.5">
      <c r="AD77">
        <v>1</v>
      </c>
    </row>
    <row r="78" ht="10.5">
      <c r="AD78">
        <v>5</v>
      </c>
    </row>
    <row r="79" ht="10.5">
      <c r="AD79">
        <v>2</v>
      </c>
    </row>
  </sheetData>
  <sheetProtection/>
  <mergeCells count="20">
    <mergeCell ref="B31:D31"/>
    <mergeCell ref="B38:D38"/>
    <mergeCell ref="Q2:AD2"/>
    <mergeCell ref="Q20:S20"/>
    <mergeCell ref="Q27:S27"/>
    <mergeCell ref="Q31:S31"/>
    <mergeCell ref="Q4:T5"/>
    <mergeCell ref="Q6:Q16"/>
    <mergeCell ref="U4:AD4"/>
    <mergeCell ref="Q17:S17"/>
    <mergeCell ref="Q45:S45"/>
    <mergeCell ref="Q38:S38"/>
    <mergeCell ref="B2:O2"/>
    <mergeCell ref="B17:D17"/>
    <mergeCell ref="B4:E5"/>
    <mergeCell ref="B6:B16"/>
    <mergeCell ref="B45:D45"/>
    <mergeCell ref="F4:O4"/>
    <mergeCell ref="B20:D20"/>
    <mergeCell ref="B27:D2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2022-07-28T02:42:38Z</dcterms:created>
  <dcterms:modified xsi:type="dcterms:W3CDTF">2022-07-28T02:42:38Z</dcterms:modified>
  <cp:category/>
  <cp:version/>
  <cp:contentType/>
  <cp:contentStatus/>
</cp:coreProperties>
</file>