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" yWindow="768" windowWidth="8112" windowHeight="6540" activeTab="0"/>
  </bookViews>
  <sheets>
    <sheet name="96" sheetId="1" r:id="rId1"/>
  </sheets>
  <definedNames>
    <definedName name="_xlnm.Print_Area" localSheetId="0">'96'!$B$2:$O$71,'96'!$Q$2:$AC$71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T77" authorId="0">
      <text>
        <r>
          <rPr>
            <b/>
            <sz val="10"/>
            <rFont val="ＭＳ Ｐゴシック"/>
            <family val="3"/>
          </rPr>
          <t xml:space="preserve">紫の交通事故統計年報から
３～４
</t>
        </r>
      </text>
    </comment>
    <comment ref="X77" authorId="0">
      <text>
        <r>
          <rPr>
            <sz val="10"/>
            <rFont val="ＭＳ Ｐゴシック"/>
            <family val="3"/>
          </rPr>
          <t>\\Kotsu-c11\data (d)\TG10年推移統計\都道府県別\県別高齢者\件数・死傷者数\[都道府県別高齢者事故件数死傷者数H18～.xls]全死者数</t>
        </r>
      </text>
    </comment>
  </commentList>
</comments>
</file>

<file path=xl/sharedStrings.xml><?xml version="1.0" encoding="utf-8"?>
<sst xmlns="http://schemas.openxmlformats.org/spreadsheetml/2006/main" count="404" uniqueCount="198">
  <si>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</si>
  <si>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</si>
  <si>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</si>
  <si>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</si>
  <si>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</si>
  <si>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</si>
  <si>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</si>
  <si>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</si>
  <si>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</si>
  <si>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</si>
  <si>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</si>
  <si>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</si>
  <si>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</si>
  <si>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</si>
  <si>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</si>
  <si>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</si>
  <si>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</si>
  <si>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</si>
  <si>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</si>
  <si>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</si>
  <si>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</si>
  <si>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</si>
  <si>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</si>
  <si>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</si>
  <si>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</si>
  <si>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</si>
  <si>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</si>
  <si>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</si>
  <si>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</si>
  <si>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</si>
  <si>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</si>
  <si>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</si>
  <si>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</si>
  <si>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</si>
  <si>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</si>
  <si>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</si>
  <si>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</si>
  <si>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</si>
  <si>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</si>
  <si>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</si>
  <si>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</si>
  <si>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</si>
  <si>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</si>
  <si>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</si>
  <si>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</si>
  <si>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</si>
  <si>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</si>
  <si>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</si>
  <si>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</si>
  <si>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</si>
  <si>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</si>
  <si>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</si>
  <si>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</si>
  <si>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</si>
  <si>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</si>
  <si>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</si>
  <si>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</si>
  <si>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</si>
  <si>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</si>
  <si>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</si>
  <si>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</si>
  <si>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発生件数</t>
  </si>
  <si>
    <t>死者数</t>
  </si>
  <si>
    <t>自動車１万台あたり死者数</t>
  </si>
  <si>
    <t>負傷者数</t>
  </si>
  <si>
    <t>人口10万人あたり</t>
  </si>
  <si>
    <t>死者数</t>
  </si>
  <si>
    <t xml:space="preserve">    １２月末現在）」による。ただし、原付二種、原付一種、小特は各年４月１日現在による。</t>
  </si>
  <si>
    <t>発生件数及び死傷者数</t>
  </si>
  <si>
    <t>交通４００</t>
  </si>
  <si>
    <t>交通４０１</t>
  </si>
  <si>
    <t xml:space="preserve">    　人口は、平成３年以降は総務省統計資料「各年１０月１日現在推計人口」、その他の年は「国勢調査結果」</t>
  </si>
  <si>
    <t xml:space="preserve">95　府県別　年次別　交通事故  </t>
  </si>
  <si>
    <t>札　幌</t>
  </si>
  <si>
    <t>北</t>
  </si>
  <si>
    <t>函　館</t>
  </si>
  <si>
    <t>海</t>
  </si>
  <si>
    <t>旭　川</t>
  </si>
  <si>
    <t>道</t>
  </si>
  <si>
    <t>釧　路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</si>
  <si>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</si>
  <si>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</si>
  <si>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</si>
  <si>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</si>
  <si>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</si>
  <si>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</si>
  <si>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</si>
  <si>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</si>
  <si>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 xml:space="preserve"> 東　　京</t>
  </si>
  <si>
    <t>茨　城</t>
  </si>
  <si>
    <t>関</t>
  </si>
  <si>
    <t>栃　木</t>
  </si>
  <si>
    <t>群　馬</t>
  </si>
  <si>
    <t>埼　玉</t>
  </si>
  <si>
    <t>千　葉</t>
  </si>
  <si>
    <t>神奈川</t>
  </si>
  <si>
    <t>新　潟</t>
  </si>
  <si>
    <t>山　梨</t>
  </si>
  <si>
    <t>長　野</t>
  </si>
  <si>
    <t>静　岡</t>
  </si>
  <si>
    <t>富　山</t>
  </si>
  <si>
    <t>中</t>
  </si>
  <si>
    <t>石　川</t>
  </si>
  <si>
    <t>福　井</t>
  </si>
  <si>
    <t>岐  阜</t>
  </si>
  <si>
    <t>部</t>
  </si>
  <si>
    <t>愛  知</t>
  </si>
  <si>
    <t>三  重</t>
  </si>
  <si>
    <t>滋  賀</t>
  </si>
  <si>
    <t>近</t>
  </si>
  <si>
    <t>京  都</t>
  </si>
  <si>
    <t>大  阪</t>
  </si>
  <si>
    <t>兵  庫</t>
  </si>
  <si>
    <t>畿</t>
  </si>
  <si>
    <t>奈  良</t>
  </si>
  <si>
    <t>和歌山</t>
  </si>
  <si>
    <t>鳥  取</t>
  </si>
  <si>
    <t>島  根</t>
  </si>
  <si>
    <t>岡　山</t>
  </si>
  <si>
    <t>国</t>
  </si>
  <si>
    <t>広　島</t>
  </si>
  <si>
    <t>山　口</t>
  </si>
  <si>
    <t>徳  島</t>
  </si>
  <si>
    <t>四</t>
  </si>
  <si>
    <t>香　川</t>
  </si>
  <si>
    <t>愛  媛</t>
  </si>
  <si>
    <t>高  知</t>
  </si>
  <si>
    <t>福　岡</t>
  </si>
  <si>
    <t>九</t>
  </si>
  <si>
    <t>佐　賀</t>
  </si>
  <si>
    <t>長　崎</t>
  </si>
  <si>
    <t>熊　本</t>
  </si>
  <si>
    <t>大　分</t>
  </si>
  <si>
    <t>宮　崎</t>
  </si>
  <si>
    <t>州</t>
  </si>
  <si>
    <t>鹿児島</t>
  </si>
  <si>
    <t>沖　縄</t>
  </si>
  <si>
    <t>合　　計</t>
  </si>
  <si>
    <t>青 森 県</t>
  </si>
  <si>
    <t>岩 手 県</t>
  </si>
  <si>
    <t>宮 城 県</t>
  </si>
  <si>
    <t>秋 田 県</t>
  </si>
  <si>
    <t>山 形 県</t>
  </si>
  <si>
    <t>福 島 県</t>
  </si>
  <si>
    <t>東 京 都</t>
  </si>
  <si>
    <t>茨 城 県</t>
  </si>
  <si>
    <t>栃 木 県</t>
  </si>
  <si>
    <t>群 馬 県</t>
  </si>
  <si>
    <t>埼 玉 県</t>
  </si>
  <si>
    <t>千 葉 県</t>
  </si>
  <si>
    <t>神奈川県</t>
  </si>
  <si>
    <t>新 潟 県</t>
  </si>
  <si>
    <t>山 梨 県</t>
  </si>
  <si>
    <t>長 野 県</t>
  </si>
  <si>
    <t>静 岡 県</t>
  </si>
  <si>
    <t>富 山 県</t>
  </si>
  <si>
    <t>石 川 県</t>
  </si>
  <si>
    <t>福 井 県</t>
  </si>
  <si>
    <t>岐 阜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</si>
  <si>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</si>
  <si>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</si>
  <si>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</si>
  <si>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</si>
  <si>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</si>
  <si>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</si>
  <si>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</si>
  <si>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</si>
  <si>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</si>
  <si>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</si>
  <si>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</si>
  <si>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</si>
  <si>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</si>
  <si>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</si>
  <si>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</si>
  <si>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</si>
  <si>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</si>
  <si>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</si>
  <si>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</si>
  <si>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</si>
  <si>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</si>
  <si>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</si>
  <si>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</si>
  <si>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</si>
  <si>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</si>
  <si>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合    計</t>
  </si>
  <si>
    <t xml:space="preserve">      平成１８年以降の自動車等に含まれる、原付二種、原付一種、小特は総務省資料（各年４月１日現在）</t>
  </si>
  <si>
    <t>注　　算出基礎とした自動車等(原付を含む）の台数は、国土交通省統計資料「自動車保有車両数月報（各年</t>
  </si>
  <si>
    <t>　　による。</t>
  </si>
  <si>
    <t xml:space="preserve">    （☆印）及びその補正値による。</t>
  </si>
  <si>
    <t>平18</t>
  </si>
  <si>
    <t>平19</t>
  </si>
  <si>
    <t>人口10万人当たり</t>
  </si>
  <si>
    <t>自動車1万台当たり</t>
  </si>
  <si>
    <t>平20</t>
  </si>
  <si>
    <t>･･･</t>
  </si>
  <si>
    <t>平21</t>
  </si>
  <si>
    <t>平22</t>
  </si>
  <si>
    <t>平22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</si>
</sst>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\-#,##0;\-"/>
    <numFmt numFmtId="178" formatCode="#,##0.0;[Red]\-#,##0.0;\-"/>
    <numFmt numFmtId="179" formatCode="0.0000000_ "/>
    <numFmt numFmtId="180" formatCode="0.00000000_ "/>
    <numFmt numFmtId="181" formatCode="0.000000000_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.0_ "/>
  </numFmts>
  <fonts count="47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9"/>
      <color indexed="10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distributed"/>
      <protection/>
    </xf>
    <xf numFmtId="178" fontId="7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ill="1" applyBorder="1" applyAlignment="1" applyProtection="1">
      <alignment horizontal="right"/>
      <protection/>
    </xf>
    <xf numFmtId="178" fontId="7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78" fontId="7" fillId="0" borderId="10" xfId="0" applyNumberFormat="1" applyFont="1" applyFill="1" applyBorder="1" applyAlignment="1" applyProtection="1">
      <alignment/>
      <protection/>
    </xf>
    <xf numFmtId="178" fontId="7" fillId="0" borderId="11" xfId="0" applyNumberFormat="1" applyFont="1" applyFill="1" applyBorder="1" applyAlignment="1" applyProtection="1">
      <alignment/>
      <protection/>
    </xf>
    <xf numFmtId="178" fontId="7" fillId="0" borderId="12" xfId="0" applyNumberFormat="1" applyFont="1" applyFill="1" applyBorder="1" applyAlignment="1" applyProtection="1">
      <alignment/>
      <protection/>
    </xf>
    <xf numFmtId="178" fontId="0" fillId="0" borderId="11" xfId="0" applyNumberFormat="1" applyFill="1" applyBorder="1" applyAlignment="1" applyProtection="1">
      <alignment horizontal="right"/>
      <protection/>
    </xf>
    <xf numFmtId="178" fontId="0" fillId="0" borderId="10" xfId="0" applyNumberFormat="1" applyFill="1" applyBorder="1" applyAlignment="1" applyProtection="1">
      <alignment horizontal="right"/>
      <protection/>
    </xf>
    <xf numFmtId="178" fontId="0" fillId="0" borderId="13" xfId="0" applyNumberFormat="1" applyFill="1" applyBorder="1" applyAlignment="1" applyProtection="1">
      <alignment horizontal="right"/>
      <protection/>
    </xf>
    <xf numFmtId="178" fontId="7" fillId="0" borderId="11" xfId="0" applyNumberFormat="1" applyFont="1" applyFill="1" applyBorder="1" applyAlignment="1" applyProtection="1">
      <alignment horizontal="right"/>
      <protection/>
    </xf>
    <xf numFmtId="178" fontId="7" fillId="0" borderId="10" xfId="0" applyNumberFormat="1" applyFont="1" applyFill="1" applyBorder="1" applyAlignment="1" applyProtection="1">
      <alignment horizontal="right"/>
      <protection/>
    </xf>
    <xf numFmtId="178" fontId="7" fillId="0" borderId="13" xfId="0" applyNumberFormat="1" applyFont="1" applyFill="1" applyBorder="1" applyAlignment="1" applyProtection="1">
      <alignment horizontal="right"/>
      <protection/>
    </xf>
    <xf numFmtId="178" fontId="0" fillId="0" borderId="11" xfId="0" applyNumberFormat="1" applyFill="1" applyBorder="1" applyAlignment="1" applyProtection="1">
      <alignment/>
      <protection/>
    </xf>
    <xf numFmtId="178" fontId="0" fillId="0" borderId="10" xfId="0" applyNumberFormat="1" applyFill="1" applyBorder="1" applyAlignment="1" applyProtection="1">
      <alignment/>
      <protection/>
    </xf>
    <xf numFmtId="178" fontId="0" fillId="0" borderId="14" xfId="0" applyNumberFormat="1" applyFill="1" applyBorder="1" applyAlignment="1" applyProtection="1">
      <alignment/>
      <protection/>
    </xf>
    <xf numFmtId="178" fontId="0" fillId="0" borderId="15" xfId="0" applyNumberFormat="1" applyFill="1" applyBorder="1" applyAlignment="1" applyProtection="1">
      <alignment/>
      <protection/>
    </xf>
    <xf numFmtId="178" fontId="0" fillId="0" borderId="16" xfId="0" applyNumberFormat="1" applyFill="1" applyBorder="1" applyAlignment="1" applyProtection="1">
      <alignment/>
      <protection locked="0"/>
    </xf>
    <xf numFmtId="178" fontId="7" fillId="0" borderId="17" xfId="0" applyNumberFormat="1" applyFont="1" applyFill="1" applyBorder="1" applyAlignment="1" applyProtection="1">
      <alignment/>
      <protection/>
    </xf>
    <xf numFmtId="178" fontId="7" fillId="0" borderId="10" xfId="0" applyNumberFormat="1" applyFont="1" applyFill="1" applyBorder="1" applyAlignment="1" applyProtection="1">
      <alignment/>
      <protection locked="0"/>
    </xf>
    <xf numFmtId="178" fontId="0" fillId="0" borderId="17" xfId="0" applyNumberFormat="1" applyFill="1" applyBorder="1" applyAlignment="1" applyProtection="1">
      <alignment horizontal="right"/>
      <protection/>
    </xf>
    <xf numFmtId="178" fontId="7" fillId="0" borderId="17" xfId="0" applyNumberFormat="1" applyFont="1" applyFill="1" applyBorder="1" applyAlignment="1" applyProtection="1">
      <alignment horizontal="right"/>
      <protection/>
    </xf>
    <xf numFmtId="178" fontId="0" fillId="0" borderId="17" xfId="0" applyNumberFormat="1" applyFill="1" applyBorder="1" applyAlignment="1" applyProtection="1">
      <alignment/>
      <protection/>
    </xf>
    <xf numFmtId="178" fontId="0" fillId="0" borderId="10" xfId="0" applyNumberFormat="1" applyFill="1" applyBorder="1" applyAlignment="1" applyProtection="1">
      <alignment/>
      <protection locked="0"/>
    </xf>
    <xf numFmtId="178" fontId="0" fillId="0" borderId="18" xfId="0" applyNumberFormat="1" applyFill="1" applyBorder="1" applyAlignment="1" applyProtection="1">
      <alignment/>
      <protection/>
    </xf>
    <xf numFmtId="178" fontId="0" fillId="0" borderId="15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distributed"/>
      <protection/>
    </xf>
    <xf numFmtId="0" fontId="0" fillId="0" borderId="20" xfId="0" applyFill="1" applyBorder="1" applyAlignment="1" applyProtection="1">
      <alignment horizontal="distributed"/>
      <protection/>
    </xf>
    <xf numFmtId="0" fontId="0" fillId="0" borderId="21" xfId="0" applyFill="1" applyBorder="1" applyAlignment="1" applyProtection="1">
      <alignment horizontal="distributed"/>
      <protection/>
    </xf>
    <xf numFmtId="0" fontId="0" fillId="0" borderId="22" xfId="0" applyFill="1" applyBorder="1" applyAlignment="1" applyProtection="1">
      <alignment horizontal="distributed"/>
      <protection/>
    </xf>
    <xf numFmtId="0" fontId="0" fillId="0" borderId="23" xfId="0" applyFill="1" applyBorder="1" applyAlignment="1" applyProtection="1">
      <alignment horizontal="distributed"/>
      <protection/>
    </xf>
    <xf numFmtId="0" fontId="0" fillId="0" borderId="24" xfId="0" applyFill="1" applyBorder="1" applyAlignment="1" applyProtection="1">
      <alignment horizontal="distributed"/>
      <protection/>
    </xf>
    <xf numFmtId="0" fontId="7" fillId="0" borderId="25" xfId="0" applyFont="1" applyFill="1" applyBorder="1" applyAlignment="1" applyProtection="1">
      <alignment horizontal="center"/>
      <protection/>
    </xf>
    <xf numFmtId="177" fontId="7" fillId="0" borderId="0" xfId="0" applyNumberFormat="1" applyFont="1" applyFill="1" applyBorder="1" applyAlignment="1" applyProtection="1">
      <alignment/>
      <protection/>
    </xf>
    <xf numFmtId="177" fontId="7" fillId="0" borderId="10" xfId="0" applyNumberFormat="1" applyFont="1" applyFill="1" applyBorder="1" applyAlignment="1" applyProtection="1">
      <alignment/>
      <protection/>
    </xf>
    <xf numFmtId="177" fontId="7" fillId="0" borderId="26" xfId="0" applyNumberFormat="1" applyFont="1" applyFill="1" applyBorder="1" applyAlignment="1" applyProtection="1">
      <alignment/>
      <protection/>
    </xf>
    <xf numFmtId="177" fontId="7" fillId="0" borderId="12" xfId="0" applyNumberFormat="1" applyFont="1" applyFill="1" applyBorder="1" applyAlignment="1" applyProtection="1">
      <alignment/>
      <protection/>
    </xf>
    <xf numFmtId="177" fontId="7" fillId="0" borderId="27" xfId="0" applyNumberFormat="1" applyFont="1" applyFill="1" applyBorder="1" applyAlignment="1" applyProtection="1">
      <alignment/>
      <protection/>
    </xf>
    <xf numFmtId="178" fontId="7" fillId="0" borderId="28" xfId="0" applyNumberFormat="1" applyFont="1" applyFill="1" applyBorder="1" applyAlignment="1" applyProtection="1">
      <alignment/>
      <protection locked="0"/>
    </xf>
    <xf numFmtId="177" fontId="7" fillId="0" borderId="11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177" fontId="7" fillId="0" borderId="17" xfId="0" applyNumberFormat="1" applyFont="1" applyFill="1" applyBorder="1" applyAlignment="1" applyProtection="1">
      <alignment/>
      <protection/>
    </xf>
    <xf numFmtId="177" fontId="7" fillId="0" borderId="28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 horizontal="center"/>
      <protection/>
    </xf>
    <xf numFmtId="177" fontId="0" fillId="0" borderId="0" xfId="0" applyNumberFormat="1" applyFill="1" applyBorder="1" applyAlignment="1" applyProtection="1">
      <alignment/>
      <protection/>
    </xf>
    <xf numFmtId="177" fontId="0" fillId="0" borderId="11" xfId="0" applyNumberFormat="1" applyFill="1" applyBorder="1" applyAlignment="1" applyProtection="1">
      <alignment/>
      <protection/>
    </xf>
    <xf numFmtId="177" fontId="0" fillId="0" borderId="10" xfId="0" applyNumberFormat="1" applyFill="1" applyBorder="1" applyAlignment="1" applyProtection="1">
      <alignment/>
      <protection locked="0"/>
    </xf>
    <xf numFmtId="177" fontId="0" fillId="0" borderId="17" xfId="0" applyNumberFormat="1" applyFill="1" applyBorder="1" applyAlignment="1" applyProtection="1">
      <alignment/>
      <protection/>
    </xf>
    <xf numFmtId="177" fontId="0" fillId="0" borderId="10" xfId="0" applyNumberFormat="1" applyFill="1" applyBorder="1" applyAlignment="1" applyProtection="1">
      <alignment/>
      <protection/>
    </xf>
    <xf numFmtId="177" fontId="0" fillId="0" borderId="28" xfId="0" applyNumberFormat="1" applyFill="1" applyBorder="1" applyAlignment="1" applyProtection="1">
      <alignment/>
      <protection locked="0"/>
    </xf>
    <xf numFmtId="178" fontId="0" fillId="0" borderId="28" xfId="0" applyNumberFormat="1" applyFill="1" applyBorder="1" applyAlignment="1" applyProtection="1">
      <alignment horizontal="right"/>
      <protection/>
    </xf>
    <xf numFmtId="178" fontId="7" fillId="0" borderId="28" xfId="0" applyNumberFormat="1" applyFont="1" applyFill="1" applyBorder="1" applyAlignment="1" applyProtection="1">
      <alignment horizontal="right"/>
      <protection/>
    </xf>
    <xf numFmtId="178" fontId="0" fillId="0" borderId="28" xfId="0" applyNumberFormat="1" applyFill="1" applyBorder="1" applyAlignment="1" applyProtection="1">
      <alignment/>
      <protection locked="0"/>
    </xf>
    <xf numFmtId="177" fontId="7" fillId="0" borderId="10" xfId="0" applyNumberFormat="1" applyFont="1" applyFill="1" applyBorder="1" applyAlignment="1" applyProtection="1">
      <alignment/>
      <protection locked="0"/>
    </xf>
    <xf numFmtId="177" fontId="7" fillId="0" borderId="28" xfId="0" applyNumberFormat="1" applyFont="1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 horizontal="center"/>
      <protection/>
    </xf>
    <xf numFmtId="177" fontId="0" fillId="0" borderId="16" xfId="0" applyNumberFormat="1" applyFill="1" applyBorder="1" applyAlignment="1" applyProtection="1">
      <alignment/>
      <protection/>
    </xf>
    <xf numFmtId="177" fontId="0" fillId="0" borderId="14" xfId="0" applyNumberFormat="1" applyFill="1" applyBorder="1" applyAlignment="1" applyProtection="1">
      <alignment/>
      <protection/>
    </xf>
    <xf numFmtId="177" fontId="0" fillId="0" borderId="15" xfId="0" applyNumberFormat="1" applyFill="1" applyBorder="1" applyAlignment="1" applyProtection="1">
      <alignment/>
      <protection locked="0"/>
    </xf>
    <xf numFmtId="177" fontId="0" fillId="0" borderId="14" xfId="0" applyNumberFormat="1" applyFill="1" applyBorder="1" applyAlignment="1" applyProtection="1">
      <alignment/>
      <protection locked="0"/>
    </xf>
    <xf numFmtId="177" fontId="0" fillId="0" borderId="16" xfId="0" applyNumberFormat="1" applyFill="1" applyBorder="1" applyAlignment="1" applyProtection="1">
      <alignment/>
      <protection locked="0"/>
    </xf>
    <xf numFmtId="177" fontId="0" fillId="0" borderId="18" xfId="0" applyNumberFormat="1" applyFill="1" applyBorder="1" applyAlignment="1" applyProtection="1">
      <alignment/>
      <protection/>
    </xf>
    <xf numFmtId="177" fontId="0" fillId="0" borderId="15" xfId="0" applyNumberFormat="1" applyFill="1" applyBorder="1" applyAlignment="1" applyProtection="1">
      <alignment/>
      <protection/>
    </xf>
    <xf numFmtId="177" fontId="0" fillId="0" borderId="30" xfId="0" applyNumberFormat="1" applyFill="1" applyBorder="1" applyAlignment="1" applyProtection="1">
      <alignment/>
      <protection locked="0"/>
    </xf>
    <xf numFmtId="178" fontId="0" fillId="0" borderId="30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horizontal="center"/>
    </xf>
    <xf numFmtId="178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187" fontId="0" fillId="0" borderId="0" xfId="0" applyNumberFormat="1" applyFill="1" applyAlignment="1">
      <alignment horizontal="center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32" xfId="0" applyFill="1" applyBorder="1" applyAlignment="1" applyProtection="1">
      <alignment horizontal="distributed" vertical="center"/>
      <protection/>
    </xf>
    <xf numFmtId="0" fontId="0" fillId="0" borderId="33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E149"/>
  <sheetViews>
    <sheetView tabSelected="1" view="pageBreakPreview" zoomScaleSheetLayoutView="100" zoomScalePageLayoutView="0" workbookViewId="0" topLeftCell="A1">
      <pane xSplit="2" ySplit="5" topLeftCell="C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6" sqref="C76"/>
    </sheetView>
  </sheetViews>
  <sheetFormatPr defaultColWidth="9.375" defaultRowHeight="12"/>
  <cols>
    <col min="1" max="1" width="2.875" style="12" customWidth="1"/>
    <col min="2" max="2" width="10.50390625" style="12" customWidth="1"/>
    <col min="3" max="6" width="9.00390625" style="12" bestFit="1" customWidth="1"/>
    <col min="7" max="7" width="9.00390625" style="12" customWidth="1"/>
    <col min="8" max="12" width="7.375" style="12" customWidth="1"/>
    <col min="13" max="15" width="6.375" style="12" customWidth="1"/>
    <col min="16" max="16" width="4.375" style="12" customWidth="1"/>
    <col min="17" max="23" width="6.00390625" style="12" customWidth="1"/>
    <col min="24" max="24" width="12.50390625" style="12" customWidth="1"/>
    <col min="25" max="25" width="10.875" style="12" customWidth="1"/>
    <col min="26" max="27" width="11.00390625" style="12" bestFit="1" customWidth="1"/>
    <col min="28" max="28" width="11.00390625" style="12" customWidth="1"/>
    <col min="29" max="29" width="10.375" style="86" customWidth="1"/>
    <col min="30" max="16384" width="9.375" style="12" customWidth="1"/>
  </cols>
  <sheetData>
    <row r="1" spans="2:31" ht="12">
      <c r="B1" s="1" t="s">
        <v>69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70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5"/>
      <c r="AD1" s="1"/>
      <c r="AE1" s="1"/>
    </row>
    <row r="2" spans="2:31" s="40" customFormat="1" ht="15">
      <c r="B2" s="36"/>
      <c r="C2" s="37"/>
      <c r="D2" s="37"/>
      <c r="E2" s="90" t="s">
        <v>72</v>
      </c>
      <c r="F2" s="91"/>
      <c r="G2" s="91"/>
      <c r="H2" s="91"/>
      <c r="I2" s="91"/>
      <c r="J2" s="91"/>
      <c r="K2" s="91"/>
      <c r="L2" s="91"/>
      <c r="M2" s="91"/>
      <c r="N2" s="91"/>
      <c r="O2" s="38"/>
      <c r="P2" s="2"/>
      <c r="Q2" s="36"/>
      <c r="R2" s="90" t="s">
        <v>68</v>
      </c>
      <c r="S2" s="91"/>
      <c r="T2" s="91"/>
      <c r="U2" s="91"/>
      <c r="V2" s="91"/>
      <c r="W2" s="91"/>
      <c r="X2" s="91"/>
      <c r="Y2" s="91"/>
      <c r="Z2" s="91"/>
      <c r="AA2" s="91"/>
      <c r="AB2" s="37"/>
      <c r="AC2" s="37"/>
      <c r="AD2" s="39"/>
      <c r="AE2" s="39"/>
    </row>
    <row r="3" spans="2:31" ht="12.75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3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2"/>
      <c r="AD3" s="1"/>
      <c r="AE3" s="1"/>
    </row>
    <row r="4" spans="2:31" ht="12">
      <c r="B4" s="100" t="s">
        <v>0</v>
      </c>
      <c r="C4" s="93" t="s">
        <v>61</v>
      </c>
      <c r="D4" s="93"/>
      <c r="E4" s="93"/>
      <c r="F4" s="93"/>
      <c r="G4" s="93"/>
      <c r="H4" s="92" t="s">
        <v>62</v>
      </c>
      <c r="I4" s="93"/>
      <c r="J4" s="93"/>
      <c r="K4" s="93"/>
      <c r="L4" s="94"/>
      <c r="M4" s="95" t="s">
        <v>65</v>
      </c>
      <c r="N4" s="96"/>
      <c r="O4" s="96"/>
      <c r="P4" s="4"/>
      <c r="Q4" s="95" t="s">
        <v>66</v>
      </c>
      <c r="R4" s="96"/>
      <c r="S4" s="97" t="s">
        <v>63</v>
      </c>
      <c r="T4" s="98"/>
      <c r="U4" s="98"/>
      <c r="V4" s="98"/>
      <c r="W4" s="99"/>
      <c r="X4" s="92" t="s">
        <v>64</v>
      </c>
      <c r="Y4" s="93"/>
      <c r="Z4" s="93"/>
      <c r="AA4" s="93"/>
      <c r="AB4" s="94"/>
      <c r="AC4" s="100" t="s">
        <v>0</v>
      </c>
      <c r="AD4" s="3"/>
      <c r="AE4" s="1"/>
    </row>
    <row r="5" spans="2:31" ht="12">
      <c r="B5" s="101"/>
      <c r="C5" s="43" t="s">
        <v>189</v>
      </c>
      <c r="D5" s="44" t="s">
        <v>190</v>
      </c>
      <c r="E5" s="45" t="s">
        <v>193</v>
      </c>
      <c r="F5" s="45" t="s">
        <v>195</v>
      </c>
      <c r="G5" s="45" t="s">
        <v>197</v>
      </c>
      <c r="H5" s="46" t="s">
        <v>189</v>
      </c>
      <c r="I5" s="47" t="s">
        <v>190</v>
      </c>
      <c r="J5" s="44" t="s">
        <v>193</v>
      </c>
      <c r="K5" s="45" t="s">
        <v>195</v>
      </c>
      <c r="L5" s="48" t="s">
        <v>197</v>
      </c>
      <c r="M5" s="44" t="s">
        <v>189</v>
      </c>
      <c r="N5" s="44" t="s">
        <v>190</v>
      </c>
      <c r="O5" s="45" t="s">
        <v>193</v>
      </c>
      <c r="P5" s="5"/>
      <c r="Q5" s="43" t="s">
        <v>195</v>
      </c>
      <c r="R5" s="47" t="s">
        <v>197</v>
      </c>
      <c r="S5" s="46" t="s">
        <v>189</v>
      </c>
      <c r="T5" s="47" t="s">
        <v>190</v>
      </c>
      <c r="U5" s="44" t="s">
        <v>193</v>
      </c>
      <c r="V5" s="45" t="s">
        <v>195</v>
      </c>
      <c r="W5" s="48" t="s">
        <v>196</v>
      </c>
      <c r="X5" s="47" t="s">
        <v>189</v>
      </c>
      <c r="Y5" s="44" t="s">
        <v>190</v>
      </c>
      <c r="Z5" s="44" t="s">
        <v>193</v>
      </c>
      <c r="AA5" s="45" t="s">
        <v>195</v>
      </c>
      <c r="AB5" s="48" t="s">
        <v>196</v>
      </c>
      <c r="AC5" s="101"/>
      <c r="AD5" s="3"/>
      <c r="AE5" s="1"/>
    </row>
    <row r="6" spans="2:31" s="59" customFormat="1" ht="12" customHeight="1">
      <c r="B6" s="49" t="s">
        <v>1</v>
      </c>
      <c r="C6" s="50">
        <v>886864</v>
      </c>
      <c r="D6" s="51">
        <v>832454</v>
      </c>
      <c r="E6" s="51">
        <v>766147</v>
      </c>
      <c r="F6" s="51">
        <v>736688</v>
      </c>
      <c r="G6" s="51">
        <f>SUM(G7,G13,G20,G21,G32,G39,G46,G52,G57)</f>
        <v>725773</v>
      </c>
      <c r="H6" s="52">
        <v>6352</v>
      </c>
      <c r="I6" s="53">
        <v>5744</v>
      </c>
      <c r="J6" s="53">
        <v>5155</v>
      </c>
      <c r="K6" s="53">
        <v>4914</v>
      </c>
      <c r="L6" s="54">
        <f>SUM(L7,L13,L20,L21,L32,L39,L46,L52,L57)</f>
        <v>4863</v>
      </c>
      <c r="M6" s="13">
        <v>4.97143304375049</v>
      </c>
      <c r="N6" s="14">
        <v>4.495542807053244</v>
      </c>
      <c r="O6" s="15">
        <v>4.037057920621495</v>
      </c>
      <c r="P6" s="6"/>
      <c r="Q6" s="6">
        <v>3.8538153870284684</v>
      </c>
      <c r="R6" s="28">
        <v>3.8138185240373303</v>
      </c>
      <c r="S6" s="27">
        <v>0.6946371789830565</v>
      </c>
      <c r="T6" s="13">
        <v>0.630058622654995</v>
      </c>
      <c r="U6" s="14">
        <v>0.5675608842543527</v>
      </c>
      <c r="V6" s="28">
        <v>0.5431993186330598</v>
      </c>
      <c r="W6" s="55">
        <v>0.5386125380891436</v>
      </c>
      <c r="X6" s="51">
        <v>1098199</v>
      </c>
      <c r="Y6" s="56">
        <v>1034445</v>
      </c>
      <c r="Z6" s="51">
        <v>945504</v>
      </c>
      <c r="AA6" s="53">
        <v>910115</v>
      </c>
      <c r="AB6" s="54">
        <f>SUM(AB7,AB13,AB20,AB21,AB32,AB39,AB46,AB52,AB57)</f>
        <v>896208</v>
      </c>
      <c r="AC6" s="49" t="s">
        <v>1</v>
      </c>
      <c r="AD6" s="57"/>
      <c r="AE6" s="58"/>
    </row>
    <row r="7" spans="2:31" s="59" customFormat="1" ht="12" customHeight="1">
      <c r="B7" s="49" t="s">
        <v>2</v>
      </c>
      <c r="C7" s="50">
        <v>26967</v>
      </c>
      <c r="D7" s="56">
        <v>23582</v>
      </c>
      <c r="E7" s="51">
        <v>21091</v>
      </c>
      <c r="F7" s="51">
        <v>19503</v>
      </c>
      <c r="G7" s="51">
        <f>SUM(G8:G12)</f>
        <v>18088</v>
      </c>
      <c r="H7" s="60">
        <v>277</v>
      </c>
      <c r="I7" s="51">
        <v>286</v>
      </c>
      <c r="J7" s="56">
        <v>228</v>
      </c>
      <c r="K7" s="51">
        <v>218</v>
      </c>
      <c r="L7" s="61">
        <f>SUM(L8:L12)</f>
        <v>215</v>
      </c>
      <c r="M7" s="14">
        <v>4.9455454383145865</v>
      </c>
      <c r="N7" s="14">
        <v>5.134649910233393</v>
      </c>
      <c r="O7" s="13">
        <v>4.119241192411924</v>
      </c>
      <c r="P7" s="6"/>
      <c r="Q7" s="6">
        <v>3.958598147811876</v>
      </c>
      <c r="R7" s="28">
        <v>3.9041220265117125</v>
      </c>
      <c r="S7" s="27">
        <v>0.6827023676463158</v>
      </c>
      <c r="T7" s="13">
        <v>0.7103052375325287</v>
      </c>
      <c r="U7" s="14">
        <v>0.5708331309546283</v>
      </c>
      <c r="V7" s="28">
        <v>0.5475554412442871</v>
      </c>
      <c r="W7" s="55">
        <v>0.5403383976026065</v>
      </c>
      <c r="X7" s="51">
        <v>33696</v>
      </c>
      <c r="Y7" s="56">
        <v>29204</v>
      </c>
      <c r="Z7" s="51">
        <v>25801</v>
      </c>
      <c r="AA7" s="51">
        <v>23855</v>
      </c>
      <c r="AB7" s="61">
        <f>SUM(AB8:AB12)</f>
        <v>22096</v>
      </c>
      <c r="AC7" s="49" t="s">
        <v>2</v>
      </c>
      <c r="AD7" s="57"/>
      <c r="AE7" s="58"/>
    </row>
    <row r="8" spans="2:31" ht="12" customHeight="1">
      <c r="B8" s="62" t="s">
        <v>3</v>
      </c>
      <c r="C8" s="63">
        <v>18219</v>
      </c>
      <c r="D8" s="64">
        <v>15671</v>
      </c>
      <c r="E8" s="65">
        <v>14286</v>
      </c>
      <c r="F8" s="65">
        <v>13242</v>
      </c>
      <c r="G8" s="65">
        <v>12273</v>
      </c>
      <c r="H8" s="66">
        <v>141</v>
      </c>
      <c r="I8" s="67">
        <v>142</v>
      </c>
      <c r="J8" s="64">
        <v>117</v>
      </c>
      <c r="K8" s="65">
        <v>110</v>
      </c>
      <c r="L8" s="68">
        <v>101</v>
      </c>
      <c r="M8" s="16" t="s">
        <v>194</v>
      </c>
      <c r="N8" s="16" t="s">
        <v>194</v>
      </c>
      <c r="O8" s="17" t="s">
        <v>194</v>
      </c>
      <c r="P8" s="7"/>
      <c r="Q8" s="18" t="s">
        <v>194</v>
      </c>
      <c r="R8" s="7" t="s">
        <v>194</v>
      </c>
      <c r="S8" s="29" t="s">
        <v>194</v>
      </c>
      <c r="T8" s="17" t="s">
        <v>194</v>
      </c>
      <c r="U8" s="16" t="s">
        <v>194</v>
      </c>
      <c r="V8" s="17" t="s">
        <v>194</v>
      </c>
      <c r="W8" s="69" t="s">
        <v>194</v>
      </c>
      <c r="X8" s="67">
        <v>22777</v>
      </c>
      <c r="Y8" s="64">
        <v>19206</v>
      </c>
      <c r="Z8" s="65">
        <v>17381</v>
      </c>
      <c r="AA8" s="65">
        <v>16121</v>
      </c>
      <c r="AB8" s="68">
        <v>14918</v>
      </c>
      <c r="AC8" s="62" t="s">
        <v>3</v>
      </c>
      <c r="AD8" s="3"/>
      <c r="AE8" s="1"/>
    </row>
    <row r="9" spans="2:31" ht="12" customHeight="1">
      <c r="B9" s="62" t="s">
        <v>4</v>
      </c>
      <c r="C9" s="63">
        <v>2269</v>
      </c>
      <c r="D9" s="64">
        <v>2056</v>
      </c>
      <c r="E9" s="65">
        <v>1762</v>
      </c>
      <c r="F9" s="65">
        <v>1702</v>
      </c>
      <c r="G9" s="65">
        <v>1621</v>
      </c>
      <c r="H9" s="66">
        <v>29</v>
      </c>
      <c r="I9" s="67">
        <v>29</v>
      </c>
      <c r="J9" s="64">
        <v>18</v>
      </c>
      <c r="K9" s="65">
        <v>22</v>
      </c>
      <c r="L9" s="68">
        <v>16</v>
      </c>
      <c r="M9" s="16" t="s">
        <v>194</v>
      </c>
      <c r="N9" s="16" t="s">
        <v>194</v>
      </c>
      <c r="O9" s="17" t="s">
        <v>194</v>
      </c>
      <c r="P9" s="7"/>
      <c r="Q9" s="18" t="s">
        <v>194</v>
      </c>
      <c r="R9" s="7" t="s">
        <v>194</v>
      </c>
      <c r="S9" s="29" t="s">
        <v>194</v>
      </c>
      <c r="T9" s="17" t="s">
        <v>194</v>
      </c>
      <c r="U9" s="16" t="s">
        <v>194</v>
      </c>
      <c r="V9" s="17" t="s">
        <v>194</v>
      </c>
      <c r="W9" s="69" t="s">
        <v>194</v>
      </c>
      <c r="X9" s="67">
        <v>2842</v>
      </c>
      <c r="Y9" s="64">
        <v>2583</v>
      </c>
      <c r="Z9" s="65">
        <v>2145</v>
      </c>
      <c r="AA9" s="65">
        <v>2105</v>
      </c>
      <c r="AB9" s="68">
        <v>2000</v>
      </c>
      <c r="AC9" s="62" t="s">
        <v>4</v>
      </c>
      <c r="AD9" s="3"/>
      <c r="AE9" s="1"/>
    </row>
    <row r="10" spans="2:31" ht="12" customHeight="1">
      <c r="B10" s="62" t="s">
        <v>5</v>
      </c>
      <c r="C10" s="63">
        <v>2872</v>
      </c>
      <c r="D10" s="64">
        <v>2558</v>
      </c>
      <c r="E10" s="65">
        <v>2282</v>
      </c>
      <c r="F10" s="65">
        <v>2027</v>
      </c>
      <c r="G10" s="65">
        <v>1862</v>
      </c>
      <c r="H10" s="66">
        <v>35</v>
      </c>
      <c r="I10" s="67">
        <v>42</v>
      </c>
      <c r="J10" s="64">
        <v>38</v>
      </c>
      <c r="K10" s="65">
        <v>34</v>
      </c>
      <c r="L10" s="68">
        <v>33</v>
      </c>
      <c r="M10" s="16" t="s">
        <v>194</v>
      </c>
      <c r="N10" s="16" t="s">
        <v>194</v>
      </c>
      <c r="O10" s="17" t="s">
        <v>194</v>
      </c>
      <c r="P10" s="7"/>
      <c r="Q10" s="18" t="s">
        <v>194</v>
      </c>
      <c r="R10" s="7" t="s">
        <v>194</v>
      </c>
      <c r="S10" s="29" t="s">
        <v>194</v>
      </c>
      <c r="T10" s="17" t="s">
        <v>194</v>
      </c>
      <c r="U10" s="16" t="s">
        <v>194</v>
      </c>
      <c r="V10" s="17" t="s">
        <v>194</v>
      </c>
      <c r="W10" s="69" t="s">
        <v>194</v>
      </c>
      <c r="X10" s="67">
        <v>3523</v>
      </c>
      <c r="Y10" s="64">
        <v>3203</v>
      </c>
      <c r="Z10" s="65">
        <v>2829</v>
      </c>
      <c r="AA10" s="65">
        <v>2476</v>
      </c>
      <c r="AB10" s="68">
        <v>2365</v>
      </c>
      <c r="AC10" s="62" t="s">
        <v>5</v>
      </c>
      <c r="AD10" s="3"/>
      <c r="AE10" s="1"/>
    </row>
    <row r="11" spans="2:31" ht="12" customHeight="1">
      <c r="B11" s="62" t="s">
        <v>6</v>
      </c>
      <c r="C11" s="63">
        <v>2593</v>
      </c>
      <c r="D11" s="64">
        <v>2314</v>
      </c>
      <c r="E11" s="65">
        <v>1914</v>
      </c>
      <c r="F11" s="65">
        <v>1740</v>
      </c>
      <c r="G11" s="65">
        <v>1607</v>
      </c>
      <c r="H11" s="66">
        <v>42</v>
      </c>
      <c r="I11" s="67">
        <v>56</v>
      </c>
      <c r="J11" s="64">
        <v>42</v>
      </c>
      <c r="K11" s="65">
        <v>37</v>
      </c>
      <c r="L11" s="68">
        <v>41</v>
      </c>
      <c r="M11" s="16" t="s">
        <v>194</v>
      </c>
      <c r="N11" s="16" t="s">
        <v>194</v>
      </c>
      <c r="O11" s="17" t="s">
        <v>194</v>
      </c>
      <c r="P11" s="7"/>
      <c r="Q11" s="18" t="s">
        <v>194</v>
      </c>
      <c r="R11" s="7" t="s">
        <v>194</v>
      </c>
      <c r="S11" s="29" t="s">
        <v>194</v>
      </c>
      <c r="T11" s="17" t="s">
        <v>194</v>
      </c>
      <c r="U11" s="16" t="s">
        <v>194</v>
      </c>
      <c r="V11" s="17" t="s">
        <v>194</v>
      </c>
      <c r="W11" s="69" t="s">
        <v>194</v>
      </c>
      <c r="X11" s="67">
        <v>3242</v>
      </c>
      <c r="Y11" s="64">
        <v>2883</v>
      </c>
      <c r="Z11" s="65">
        <v>2411</v>
      </c>
      <c r="AA11" s="65">
        <v>2168</v>
      </c>
      <c r="AB11" s="68">
        <v>1954</v>
      </c>
      <c r="AC11" s="62" t="s">
        <v>6</v>
      </c>
      <c r="AD11" s="3"/>
      <c r="AE11" s="1"/>
    </row>
    <row r="12" spans="2:31" ht="12" customHeight="1">
      <c r="B12" s="62" t="s">
        <v>7</v>
      </c>
      <c r="C12" s="63">
        <v>1014</v>
      </c>
      <c r="D12" s="64">
        <v>983</v>
      </c>
      <c r="E12" s="65">
        <v>847</v>
      </c>
      <c r="F12" s="65">
        <v>792</v>
      </c>
      <c r="G12" s="65">
        <v>725</v>
      </c>
      <c r="H12" s="66">
        <v>30</v>
      </c>
      <c r="I12" s="67">
        <v>17</v>
      </c>
      <c r="J12" s="64">
        <v>13</v>
      </c>
      <c r="K12" s="65">
        <v>15</v>
      </c>
      <c r="L12" s="68">
        <v>24</v>
      </c>
      <c r="M12" s="16" t="s">
        <v>194</v>
      </c>
      <c r="N12" s="16" t="s">
        <v>194</v>
      </c>
      <c r="O12" s="17" t="s">
        <v>194</v>
      </c>
      <c r="P12" s="7"/>
      <c r="Q12" s="18" t="s">
        <v>194</v>
      </c>
      <c r="R12" s="7" t="s">
        <v>194</v>
      </c>
      <c r="S12" s="29" t="s">
        <v>194</v>
      </c>
      <c r="T12" s="17" t="s">
        <v>194</v>
      </c>
      <c r="U12" s="16" t="s">
        <v>194</v>
      </c>
      <c r="V12" s="17" t="s">
        <v>194</v>
      </c>
      <c r="W12" s="69" t="s">
        <v>194</v>
      </c>
      <c r="X12" s="67">
        <v>1312</v>
      </c>
      <c r="Y12" s="64">
        <v>1329</v>
      </c>
      <c r="Z12" s="65">
        <v>1035</v>
      </c>
      <c r="AA12" s="65">
        <v>985</v>
      </c>
      <c r="AB12" s="68">
        <v>859</v>
      </c>
      <c r="AC12" s="62" t="s">
        <v>7</v>
      </c>
      <c r="AD12" s="3"/>
      <c r="AE12" s="1"/>
    </row>
    <row r="13" spans="2:31" s="59" customFormat="1" ht="12" customHeight="1">
      <c r="B13" s="49" t="s">
        <v>8</v>
      </c>
      <c r="C13" s="50">
        <v>53692</v>
      </c>
      <c r="D13" s="56">
        <v>50548</v>
      </c>
      <c r="E13" s="51">
        <v>45286</v>
      </c>
      <c r="F13" s="51">
        <v>43643</v>
      </c>
      <c r="G13" s="51">
        <f>SUM(G14:G19)</f>
        <v>41623</v>
      </c>
      <c r="H13" s="60">
        <v>527</v>
      </c>
      <c r="I13" s="51">
        <v>566</v>
      </c>
      <c r="J13" s="56">
        <v>448</v>
      </c>
      <c r="K13" s="51">
        <v>438</v>
      </c>
      <c r="L13" s="61">
        <f>SUM(L14:L19)</f>
        <v>436</v>
      </c>
      <c r="M13" s="19" t="s">
        <v>194</v>
      </c>
      <c r="N13" s="19" t="s">
        <v>194</v>
      </c>
      <c r="O13" s="20" t="s">
        <v>194</v>
      </c>
      <c r="P13" s="8"/>
      <c r="Q13" s="21" t="s">
        <v>194</v>
      </c>
      <c r="R13" s="8" t="s">
        <v>194</v>
      </c>
      <c r="S13" s="30" t="s">
        <v>194</v>
      </c>
      <c r="T13" s="20" t="s">
        <v>194</v>
      </c>
      <c r="U13" s="19" t="s">
        <v>194</v>
      </c>
      <c r="V13" s="20" t="s">
        <v>194</v>
      </c>
      <c r="W13" s="70" t="s">
        <v>194</v>
      </c>
      <c r="X13" s="51">
        <v>67839</v>
      </c>
      <c r="Y13" s="56">
        <v>64267</v>
      </c>
      <c r="Z13" s="51">
        <v>56672</v>
      </c>
      <c r="AA13" s="51">
        <v>54714</v>
      </c>
      <c r="AB13" s="61">
        <f>SUM(AB14:AB19)</f>
        <v>52189</v>
      </c>
      <c r="AC13" s="49" t="s">
        <v>8</v>
      </c>
      <c r="AD13" s="57"/>
      <c r="AE13" s="58"/>
    </row>
    <row r="14" spans="2:31" ht="12" customHeight="1">
      <c r="B14" s="62" t="s">
        <v>9</v>
      </c>
      <c r="C14" s="63">
        <v>7439</v>
      </c>
      <c r="D14" s="64">
        <v>6856</v>
      </c>
      <c r="E14" s="65">
        <v>6404</v>
      </c>
      <c r="F14" s="65">
        <v>6005</v>
      </c>
      <c r="G14" s="65">
        <v>5842</v>
      </c>
      <c r="H14" s="66">
        <v>68</v>
      </c>
      <c r="I14" s="67">
        <v>92</v>
      </c>
      <c r="J14" s="64">
        <v>62</v>
      </c>
      <c r="K14" s="65">
        <v>50</v>
      </c>
      <c r="L14" s="68">
        <v>66</v>
      </c>
      <c r="M14" s="22">
        <v>4.778636683063949</v>
      </c>
      <c r="N14" s="22">
        <v>6.538734896943852</v>
      </c>
      <c r="O14" s="23">
        <v>4.454022988505748</v>
      </c>
      <c r="P14" s="9"/>
      <c r="Q14" s="9">
        <v>3.625815808556925</v>
      </c>
      <c r="R14" s="32">
        <v>4.786076867295142</v>
      </c>
      <c r="S14" s="31">
        <v>0.5964347237279276</v>
      </c>
      <c r="T14" s="23">
        <v>0.8141319141480198</v>
      </c>
      <c r="U14" s="22">
        <v>0.5532730563160582</v>
      </c>
      <c r="V14" s="32">
        <v>0.44744971560096075</v>
      </c>
      <c r="W14" s="71">
        <v>0.5915595211953087</v>
      </c>
      <c r="X14" s="67">
        <v>9425</v>
      </c>
      <c r="Y14" s="64">
        <v>8643</v>
      </c>
      <c r="Z14" s="65">
        <v>7962</v>
      </c>
      <c r="AA14" s="65">
        <v>7482</v>
      </c>
      <c r="AB14" s="68">
        <v>7161</v>
      </c>
      <c r="AC14" s="62" t="s">
        <v>9</v>
      </c>
      <c r="AD14" s="3"/>
      <c r="AE14" s="1"/>
    </row>
    <row r="15" spans="2:31" ht="12" customHeight="1">
      <c r="B15" s="62" t="s">
        <v>10</v>
      </c>
      <c r="C15" s="63">
        <v>5416</v>
      </c>
      <c r="D15" s="64">
        <v>5369</v>
      </c>
      <c r="E15" s="65">
        <v>4458</v>
      </c>
      <c r="F15" s="65">
        <v>4388</v>
      </c>
      <c r="G15" s="65">
        <v>4097</v>
      </c>
      <c r="H15" s="66">
        <v>76</v>
      </c>
      <c r="I15" s="67">
        <v>98</v>
      </c>
      <c r="J15" s="64">
        <v>69</v>
      </c>
      <c r="K15" s="65">
        <v>81</v>
      </c>
      <c r="L15" s="68">
        <v>67</v>
      </c>
      <c r="M15" s="22">
        <v>5.527272727272727</v>
      </c>
      <c r="N15" s="22">
        <v>7.184750733137831</v>
      </c>
      <c r="O15" s="23">
        <v>5.103550295857988</v>
      </c>
      <c r="P15" s="9"/>
      <c r="Q15" s="9">
        <v>6.044776119402985</v>
      </c>
      <c r="R15" s="32">
        <v>5</v>
      </c>
      <c r="S15" s="31">
        <v>0.6520616301197563</v>
      </c>
      <c r="T15" s="23">
        <v>0.8463488252591944</v>
      </c>
      <c r="U15" s="22">
        <v>0.5992189311497449</v>
      </c>
      <c r="V15" s="32">
        <v>0.7062251567863442</v>
      </c>
      <c r="W15" s="71">
        <v>0.585279606412568</v>
      </c>
      <c r="X15" s="67">
        <v>6753</v>
      </c>
      <c r="Y15" s="64">
        <v>6713</v>
      </c>
      <c r="Z15" s="65">
        <v>5553</v>
      </c>
      <c r="AA15" s="65">
        <v>5401</v>
      </c>
      <c r="AB15" s="68">
        <v>5125</v>
      </c>
      <c r="AC15" s="62" t="s">
        <v>10</v>
      </c>
      <c r="AD15" s="3"/>
      <c r="AE15" s="1"/>
    </row>
    <row r="16" spans="2:31" ht="12" customHeight="1">
      <c r="B16" s="62" t="s">
        <v>11</v>
      </c>
      <c r="C16" s="63">
        <v>13632</v>
      </c>
      <c r="D16" s="64">
        <v>12803</v>
      </c>
      <c r="E16" s="65">
        <v>10947</v>
      </c>
      <c r="F16" s="65">
        <v>10660</v>
      </c>
      <c r="G16" s="65">
        <v>10420</v>
      </c>
      <c r="H16" s="66">
        <v>116</v>
      </c>
      <c r="I16" s="67">
        <v>108</v>
      </c>
      <c r="J16" s="64">
        <v>95</v>
      </c>
      <c r="K16" s="65">
        <v>92</v>
      </c>
      <c r="L16" s="68">
        <v>80</v>
      </c>
      <c r="M16" s="22">
        <v>4.925690021231423</v>
      </c>
      <c r="N16" s="22">
        <v>4.601619088197699</v>
      </c>
      <c r="O16" s="23">
        <v>4.05982905982906</v>
      </c>
      <c r="P16" s="9"/>
      <c r="Q16" s="9">
        <v>3.9383561643835616</v>
      </c>
      <c r="R16" s="32">
        <v>3.4246575342465753</v>
      </c>
      <c r="S16" s="31">
        <v>0.6435456257205215</v>
      </c>
      <c r="T16" s="23">
        <v>0.6025074351091124</v>
      </c>
      <c r="U16" s="22">
        <v>0.532582560107548</v>
      </c>
      <c r="V16" s="32">
        <v>0.5175232238546704</v>
      </c>
      <c r="W16" s="71">
        <v>0.4502136826691368</v>
      </c>
      <c r="X16" s="67">
        <v>17272</v>
      </c>
      <c r="Y16" s="64">
        <v>16347</v>
      </c>
      <c r="Z16" s="65">
        <v>13759</v>
      </c>
      <c r="AA16" s="65">
        <v>13447</v>
      </c>
      <c r="AB16" s="68">
        <v>13323</v>
      </c>
      <c r="AC16" s="62" t="s">
        <v>11</v>
      </c>
      <c r="AD16" s="3"/>
      <c r="AE16" s="1"/>
    </row>
    <row r="17" spans="2:31" ht="12" customHeight="1">
      <c r="B17" s="62" t="s">
        <v>12</v>
      </c>
      <c r="C17" s="63">
        <v>4720</v>
      </c>
      <c r="D17" s="64">
        <v>4365</v>
      </c>
      <c r="E17" s="65">
        <v>3928</v>
      </c>
      <c r="F17" s="65">
        <v>3710</v>
      </c>
      <c r="G17" s="65">
        <v>3206</v>
      </c>
      <c r="H17" s="66">
        <v>74</v>
      </c>
      <c r="I17" s="67">
        <v>71</v>
      </c>
      <c r="J17" s="64">
        <v>61</v>
      </c>
      <c r="K17" s="65">
        <v>64</v>
      </c>
      <c r="L17" s="68">
        <v>60</v>
      </c>
      <c r="M17" s="22">
        <v>6.525573192239858</v>
      </c>
      <c r="N17" s="22">
        <v>6.333630686886709</v>
      </c>
      <c r="O17" s="23">
        <v>5.505415162454874</v>
      </c>
      <c r="P17" s="9"/>
      <c r="Q17" s="9">
        <v>5.839416058394161</v>
      </c>
      <c r="R17" s="32">
        <v>5.474452554744526</v>
      </c>
      <c r="S17" s="31">
        <v>0.7810751816527551</v>
      </c>
      <c r="T17" s="23">
        <v>0.7568360415982671</v>
      </c>
      <c r="U17" s="22">
        <v>0.6562046842257</v>
      </c>
      <c r="V17" s="32">
        <v>0.6925747331422981</v>
      </c>
      <c r="W17" s="71">
        <v>0.6526080392608996</v>
      </c>
      <c r="X17" s="67">
        <v>5877</v>
      </c>
      <c r="Y17" s="64">
        <v>5534</v>
      </c>
      <c r="Z17" s="65">
        <v>4824</v>
      </c>
      <c r="AA17" s="65">
        <v>4552</v>
      </c>
      <c r="AB17" s="68">
        <v>3984</v>
      </c>
      <c r="AC17" s="62" t="s">
        <v>12</v>
      </c>
      <c r="AD17" s="3"/>
      <c r="AE17" s="1"/>
    </row>
    <row r="18" spans="2:31" ht="12" customHeight="1">
      <c r="B18" s="62" t="s">
        <v>13</v>
      </c>
      <c r="C18" s="63">
        <v>8858</v>
      </c>
      <c r="D18" s="64">
        <v>8411</v>
      </c>
      <c r="E18" s="65">
        <v>7832</v>
      </c>
      <c r="F18" s="65">
        <v>7593</v>
      </c>
      <c r="G18" s="65">
        <v>7393</v>
      </c>
      <c r="H18" s="66">
        <v>57</v>
      </c>
      <c r="I18" s="67">
        <v>76</v>
      </c>
      <c r="J18" s="64">
        <v>48</v>
      </c>
      <c r="K18" s="65">
        <v>50</v>
      </c>
      <c r="L18" s="68">
        <v>51</v>
      </c>
      <c r="M18" s="22">
        <v>4.718543046357616</v>
      </c>
      <c r="N18" s="22">
        <v>6.3439065108514185</v>
      </c>
      <c r="O18" s="23">
        <v>4.040404040404041</v>
      </c>
      <c r="P18" s="9"/>
      <c r="Q18" s="9">
        <v>4.2408821034775235</v>
      </c>
      <c r="R18" s="32">
        <v>4.325699745547073</v>
      </c>
      <c r="S18" s="31">
        <v>0.5351052514478352</v>
      </c>
      <c r="T18" s="23">
        <v>0.7197201425045883</v>
      </c>
      <c r="U18" s="22">
        <v>0.4572843975516231</v>
      </c>
      <c r="V18" s="32">
        <v>0.47854445917297944</v>
      </c>
      <c r="W18" s="71">
        <v>0.4894137878420019</v>
      </c>
      <c r="X18" s="67">
        <v>11159</v>
      </c>
      <c r="Y18" s="64">
        <v>10785</v>
      </c>
      <c r="Z18" s="65">
        <v>9915</v>
      </c>
      <c r="AA18" s="65">
        <v>9590</v>
      </c>
      <c r="AB18" s="68">
        <v>9343</v>
      </c>
      <c r="AC18" s="62" t="s">
        <v>13</v>
      </c>
      <c r="AD18" s="3"/>
      <c r="AE18" s="1"/>
    </row>
    <row r="19" spans="2:31" ht="12" customHeight="1">
      <c r="B19" s="62" t="s">
        <v>14</v>
      </c>
      <c r="C19" s="63">
        <v>13627</v>
      </c>
      <c r="D19" s="64">
        <v>12744</v>
      </c>
      <c r="E19" s="65">
        <v>11717</v>
      </c>
      <c r="F19" s="65">
        <v>11287</v>
      </c>
      <c r="G19" s="65">
        <v>10665</v>
      </c>
      <c r="H19" s="66">
        <v>136</v>
      </c>
      <c r="I19" s="67">
        <v>121</v>
      </c>
      <c r="J19" s="64">
        <v>113</v>
      </c>
      <c r="K19" s="65">
        <v>101</v>
      </c>
      <c r="L19" s="68">
        <v>112</v>
      </c>
      <c r="M19" s="22">
        <v>6.538461538461539</v>
      </c>
      <c r="N19" s="22">
        <v>5.853894533139816</v>
      </c>
      <c r="O19" s="23">
        <v>5.506822612085769</v>
      </c>
      <c r="P19" s="9"/>
      <c r="Q19" s="9">
        <v>4.950980392156863</v>
      </c>
      <c r="R19" s="32">
        <v>5.490196078431373</v>
      </c>
      <c r="S19" s="31">
        <v>0.7621161050263238</v>
      </c>
      <c r="T19" s="23">
        <v>0.6816720909361836</v>
      </c>
      <c r="U19" s="22">
        <v>0.6390780987370007</v>
      </c>
      <c r="V19" s="32">
        <v>0.5727821845458829</v>
      </c>
      <c r="W19" s="71">
        <v>0.6356701779876498</v>
      </c>
      <c r="X19" s="67">
        <v>17353</v>
      </c>
      <c r="Y19" s="64">
        <v>16245</v>
      </c>
      <c r="Z19" s="65">
        <v>14659</v>
      </c>
      <c r="AA19" s="65">
        <v>14242</v>
      </c>
      <c r="AB19" s="68">
        <v>13253</v>
      </c>
      <c r="AC19" s="62" t="s">
        <v>14</v>
      </c>
      <c r="AD19" s="3"/>
      <c r="AE19" s="1"/>
    </row>
    <row r="20" spans="2:31" s="59" customFormat="1" ht="12" customHeight="1">
      <c r="B20" s="49" t="s">
        <v>15</v>
      </c>
      <c r="C20" s="50">
        <v>74287</v>
      </c>
      <c r="D20" s="56">
        <v>68603</v>
      </c>
      <c r="E20" s="72">
        <v>61525</v>
      </c>
      <c r="F20" s="72">
        <v>56358</v>
      </c>
      <c r="G20" s="72">
        <v>55014</v>
      </c>
      <c r="H20" s="60">
        <v>263</v>
      </c>
      <c r="I20" s="51">
        <v>269</v>
      </c>
      <c r="J20" s="56">
        <v>218</v>
      </c>
      <c r="K20" s="72">
        <v>205</v>
      </c>
      <c r="L20" s="73">
        <v>215</v>
      </c>
      <c r="M20" s="14">
        <v>2.0775732680306502</v>
      </c>
      <c r="N20" s="14">
        <v>2.1084809531274495</v>
      </c>
      <c r="O20" s="13">
        <v>1.698083813678143</v>
      </c>
      <c r="P20" s="6"/>
      <c r="Q20" s="6">
        <v>1.5930991607087348</v>
      </c>
      <c r="R20" s="28">
        <v>1.6708113148896488</v>
      </c>
      <c r="S20" s="27">
        <v>0.48505164877908075</v>
      </c>
      <c r="T20" s="13">
        <v>0.4987829880512734</v>
      </c>
      <c r="U20" s="14">
        <v>0.4101813791953746</v>
      </c>
      <c r="V20" s="28">
        <v>0.3917706005403759</v>
      </c>
      <c r="W20" s="55">
        <v>0.4157166413498455</v>
      </c>
      <c r="X20" s="51">
        <v>84117</v>
      </c>
      <c r="Y20" s="56">
        <v>77652</v>
      </c>
      <c r="Z20" s="72">
        <v>69666</v>
      </c>
      <c r="AA20" s="72">
        <v>63596</v>
      </c>
      <c r="AB20" s="73">
        <v>62129</v>
      </c>
      <c r="AC20" s="49" t="s">
        <v>15</v>
      </c>
      <c r="AD20" s="57"/>
      <c r="AE20" s="58"/>
    </row>
    <row r="21" spans="2:31" s="59" customFormat="1" ht="12" customHeight="1">
      <c r="B21" s="49" t="s">
        <v>16</v>
      </c>
      <c r="C21" s="50">
        <v>270417</v>
      </c>
      <c r="D21" s="56">
        <v>253124</v>
      </c>
      <c r="E21" s="51">
        <v>230401</v>
      </c>
      <c r="F21" s="51">
        <v>218664</v>
      </c>
      <c r="G21" s="51">
        <f>SUM(G22:G31)</f>
        <v>216477</v>
      </c>
      <c r="H21" s="60">
        <v>1928</v>
      </c>
      <c r="I21" s="51">
        <v>1665</v>
      </c>
      <c r="J21" s="56">
        <v>1570</v>
      </c>
      <c r="K21" s="51">
        <v>1441</v>
      </c>
      <c r="L21" s="61">
        <f>SUM(L22:L31)</f>
        <v>1459</v>
      </c>
      <c r="M21" s="19" t="s">
        <v>194</v>
      </c>
      <c r="N21" s="19" t="s">
        <v>194</v>
      </c>
      <c r="O21" s="17" t="s">
        <v>194</v>
      </c>
      <c r="P21" s="8"/>
      <c r="Q21" s="18" t="s">
        <v>194</v>
      </c>
      <c r="R21" s="7" t="s">
        <v>194</v>
      </c>
      <c r="S21" s="30" t="s">
        <v>194</v>
      </c>
      <c r="T21" s="20" t="s">
        <v>194</v>
      </c>
      <c r="U21" s="19" t="s">
        <v>194</v>
      </c>
      <c r="V21" s="20" t="s">
        <v>194</v>
      </c>
      <c r="W21" s="70" t="s">
        <v>194</v>
      </c>
      <c r="X21" s="51">
        <v>340004</v>
      </c>
      <c r="Y21" s="56">
        <v>316752</v>
      </c>
      <c r="Z21" s="51">
        <v>286571</v>
      </c>
      <c r="AA21" s="51">
        <v>272220</v>
      </c>
      <c r="AB21" s="61">
        <f>SUM(AB22:AB31)</f>
        <v>269946</v>
      </c>
      <c r="AC21" s="49" t="s">
        <v>16</v>
      </c>
      <c r="AD21" s="57"/>
      <c r="AE21" s="58"/>
    </row>
    <row r="22" spans="2:31" ht="12" customHeight="1">
      <c r="B22" s="62" t="s">
        <v>17</v>
      </c>
      <c r="C22" s="63">
        <v>22396</v>
      </c>
      <c r="D22" s="64">
        <v>20415</v>
      </c>
      <c r="E22" s="65">
        <v>18225</v>
      </c>
      <c r="F22" s="65">
        <v>16668</v>
      </c>
      <c r="G22" s="65">
        <v>16246</v>
      </c>
      <c r="H22" s="66">
        <v>239</v>
      </c>
      <c r="I22" s="67">
        <v>178</v>
      </c>
      <c r="J22" s="64">
        <v>210</v>
      </c>
      <c r="K22" s="65">
        <v>199</v>
      </c>
      <c r="L22" s="68">
        <v>205</v>
      </c>
      <c r="M22" s="22">
        <v>8.041722745625842</v>
      </c>
      <c r="N22" s="22">
        <v>5.995284607611991</v>
      </c>
      <c r="O22" s="23">
        <v>7.08502024291498</v>
      </c>
      <c r="P22" s="9"/>
      <c r="Q22" s="9">
        <v>6.722972972972972</v>
      </c>
      <c r="R22" s="32">
        <v>6.925675675675675</v>
      </c>
      <c r="S22" s="31">
        <v>0.8857957280925853</v>
      </c>
      <c r="T22" s="23">
        <v>0.6582472650380841</v>
      </c>
      <c r="U22" s="22">
        <v>0.7753320359443931</v>
      </c>
      <c r="V22" s="32">
        <v>0.7348439361343072</v>
      </c>
      <c r="W22" s="71">
        <v>0.7560906792460486</v>
      </c>
      <c r="X22" s="67">
        <v>29261</v>
      </c>
      <c r="Y22" s="64">
        <v>26710</v>
      </c>
      <c r="Z22" s="65">
        <v>23508</v>
      </c>
      <c r="AA22" s="65">
        <v>21634</v>
      </c>
      <c r="AB22" s="68">
        <v>21102</v>
      </c>
      <c r="AC22" s="62" t="s">
        <v>17</v>
      </c>
      <c r="AD22" s="3"/>
      <c r="AE22" s="1"/>
    </row>
    <row r="23" spans="2:31" ht="12" customHeight="1">
      <c r="B23" s="62" t="s">
        <v>18</v>
      </c>
      <c r="C23" s="63">
        <v>15011</v>
      </c>
      <c r="D23" s="64">
        <v>13693</v>
      </c>
      <c r="E23" s="65">
        <v>11637</v>
      </c>
      <c r="F23" s="65">
        <v>10732</v>
      </c>
      <c r="G23" s="65">
        <v>10053</v>
      </c>
      <c r="H23" s="66">
        <v>177</v>
      </c>
      <c r="I23" s="67">
        <v>149</v>
      </c>
      <c r="J23" s="64">
        <v>129</v>
      </c>
      <c r="K23" s="65">
        <v>121</v>
      </c>
      <c r="L23" s="68">
        <v>146</v>
      </c>
      <c r="M23" s="22">
        <v>8.784119106699752</v>
      </c>
      <c r="N23" s="22">
        <v>7.3982125124131075</v>
      </c>
      <c r="O23" s="23">
        <v>6.414719045251119</v>
      </c>
      <c r="P23" s="9"/>
      <c r="Q23" s="9">
        <v>6.031904287138584</v>
      </c>
      <c r="R23" s="32">
        <v>7.2781655034895305</v>
      </c>
      <c r="S23" s="31">
        <v>0.9529762741212024</v>
      </c>
      <c r="T23" s="23">
        <v>0.8029077114166472</v>
      </c>
      <c r="U23" s="22">
        <v>0.6967248530936744</v>
      </c>
      <c r="V23" s="32">
        <v>0.6548278127560457</v>
      </c>
      <c r="W23" s="71">
        <v>0.7899945566128497</v>
      </c>
      <c r="X23" s="67">
        <v>19394</v>
      </c>
      <c r="Y23" s="64">
        <v>17618</v>
      </c>
      <c r="Z23" s="65">
        <v>14986</v>
      </c>
      <c r="AA23" s="65">
        <v>13755</v>
      </c>
      <c r="AB23" s="68">
        <v>12815</v>
      </c>
      <c r="AC23" s="62" t="s">
        <v>18</v>
      </c>
      <c r="AD23" s="3"/>
      <c r="AE23" s="1"/>
    </row>
    <row r="24" spans="2:31" ht="12" customHeight="1">
      <c r="B24" s="62" t="s">
        <v>19</v>
      </c>
      <c r="C24" s="63">
        <v>22758</v>
      </c>
      <c r="D24" s="64">
        <v>21649</v>
      </c>
      <c r="E24" s="65">
        <v>20315</v>
      </c>
      <c r="F24" s="65">
        <v>19127</v>
      </c>
      <c r="G24" s="65">
        <v>19080</v>
      </c>
      <c r="H24" s="66">
        <v>149</v>
      </c>
      <c r="I24" s="67">
        <v>100</v>
      </c>
      <c r="J24" s="64">
        <v>95</v>
      </c>
      <c r="K24" s="65">
        <v>100</v>
      </c>
      <c r="L24" s="68">
        <v>94</v>
      </c>
      <c r="M24" s="22">
        <v>7.372587827808016</v>
      </c>
      <c r="N24" s="22">
        <v>4.9603174603174605</v>
      </c>
      <c r="O24" s="23">
        <v>4.721669980119284</v>
      </c>
      <c r="P24" s="9"/>
      <c r="Q24" s="9">
        <v>4.9825610363726955</v>
      </c>
      <c r="R24" s="32">
        <v>4.683607374190333</v>
      </c>
      <c r="S24" s="31">
        <v>0.7781739443339274</v>
      </c>
      <c r="T24" s="23">
        <v>0.5222665742603009</v>
      </c>
      <c r="U24" s="22">
        <v>0.49703531514393356</v>
      </c>
      <c r="V24" s="32">
        <v>0.5248277646483366</v>
      </c>
      <c r="W24" s="71">
        <v>0.4937501214677825</v>
      </c>
      <c r="X24" s="67">
        <v>28820</v>
      </c>
      <c r="Y24" s="64">
        <v>27273</v>
      </c>
      <c r="Z24" s="65">
        <v>25614</v>
      </c>
      <c r="AA24" s="65">
        <v>24022</v>
      </c>
      <c r="AB24" s="68">
        <v>23970</v>
      </c>
      <c r="AC24" s="62" t="s">
        <v>19</v>
      </c>
      <c r="AD24" s="3"/>
      <c r="AE24" s="1"/>
    </row>
    <row r="25" spans="2:31" ht="12" customHeight="1">
      <c r="B25" s="62" t="s">
        <v>20</v>
      </c>
      <c r="C25" s="63">
        <v>48259</v>
      </c>
      <c r="D25" s="64">
        <v>44820</v>
      </c>
      <c r="E25" s="65">
        <v>40890</v>
      </c>
      <c r="F25" s="65">
        <v>38689</v>
      </c>
      <c r="G25" s="65">
        <v>39581</v>
      </c>
      <c r="H25" s="66">
        <v>265</v>
      </c>
      <c r="I25" s="67">
        <v>228</v>
      </c>
      <c r="J25" s="64">
        <v>232</v>
      </c>
      <c r="K25" s="65">
        <v>207</v>
      </c>
      <c r="L25" s="68">
        <v>198</v>
      </c>
      <c r="M25" s="22">
        <v>3.747701880922076</v>
      </c>
      <c r="N25" s="22">
        <v>3.215796897038082</v>
      </c>
      <c r="O25" s="23">
        <v>3.261633628567412</v>
      </c>
      <c r="P25" s="9"/>
      <c r="Q25" s="9">
        <v>2.903225806451613</v>
      </c>
      <c r="R25" s="32">
        <v>2.776998597475456</v>
      </c>
      <c r="S25" s="31">
        <v>0.5994677631120566</v>
      </c>
      <c r="T25" s="23">
        <v>0.514985862734584</v>
      </c>
      <c r="U25" s="22">
        <v>0.5246785495804268</v>
      </c>
      <c r="V25" s="32">
        <v>0.46927751213093705</v>
      </c>
      <c r="W25" s="71">
        <v>0.44887933194059826</v>
      </c>
      <c r="X25" s="67">
        <v>59427</v>
      </c>
      <c r="Y25" s="64">
        <v>54874</v>
      </c>
      <c r="Z25" s="65">
        <v>49774</v>
      </c>
      <c r="AA25" s="65">
        <v>47146</v>
      </c>
      <c r="AB25" s="68">
        <v>48247</v>
      </c>
      <c r="AC25" s="62" t="s">
        <v>20</v>
      </c>
      <c r="AD25" s="3"/>
      <c r="AE25" s="1"/>
    </row>
    <row r="26" spans="2:31" ht="12" customHeight="1">
      <c r="B26" s="62" t="s">
        <v>21</v>
      </c>
      <c r="C26" s="63">
        <v>33834</v>
      </c>
      <c r="D26" s="64">
        <v>31161</v>
      </c>
      <c r="E26" s="65">
        <v>27586</v>
      </c>
      <c r="F26" s="65">
        <v>26300</v>
      </c>
      <c r="G26" s="65">
        <v>25914</v>
      </c>
      <c r="H26" s="66">
        <v>266</v>
      </c>
      <c r="I26" s="67">
        <v>254</v>
      </c>
      <c r="J26" s="64">
        <v>213</v>
      </c>
      <c r="K26" s="65">
        <v>197</v>
      </c>
      <c r="L26" s="68">
        <v>184</v>
      </c>
      <c r="M26" s="22">
        <v>4.379321699045111</v>
      </c>
      <c r="N26" s="22">
        <v>4.165300098392915</v>
      </c>
      <c r="O26" s="23">
        <v>3.4792551453773273</v>
      </c>
      <c r="P26" s="9"/>
      <c r="Q26" s="9">
        <v>3.2089916924580546</v>
      </c>
      <c r="R26" s="32">
        <v>2.9972308193516857</v>
      </c>
      <c r="S26" s="31">
        <v>0.6815923432068561</v>
      </c>
      <c r="T26" s="23">
        <v>0.649499591249962</v>
      </c>
      <c r="U26" s="22">
        <v>0.5447465841448055</v>
      </c>
      <c r="V26" s="32">
        <v>0.5049105757236433</v>
      </c>
      <c r="W26" s="71">
        <v>0.4709400552177215</v>
      </c>
      <c r="X26" s="67">
        <v>42502</v>
      </c>
      <c r="Y26" s="64">
        <v>39117</v>
      </c>
      <c r="Z26" s="65">
        <v>34076</v>
      </c>
      <c r="AA26" s="65">
        <v>32504</v>
      </c>
      <c r="AB26" s="68">
        <v>32196</v>
      </c>
      <c r="AC26" s="62" t="s">
        <v>21</v>
      </c>
      <c r="AD26" s="3"/>
      <c r="AE26" s="1"/>
    </row>
    <row r="27" spans="2:31" ht="12" customHeight="1">
      <c r="B27" s="62" t="s">
        <v>22</v>
      </c>
      <c r="C27" s="63">
        <v>54562</v>
      </c>
      <c r="D27" s="64">
        <v>50450</v>
      </c>
      <c r="E27" s="65">
        <v>44876</v>
      </c>
      <c r="F27" s="65">
        <v>43017</v>
      </c>
      <c r="G27" s="65">
        <v>41815</v>
      </c>
      <c r="H27" s="66">
        <v>240</v>
      </c>
      <c r="I27" s="67">
        <v>237</v>
      </c>
      <c r="J27" s="64">
        <v>189</v>
      </c>
      <c r="K27" s="65">
        <v>176</v>
      </c>
      <c r="L27" s="68">
        <v>182</v>
      </c>
      <c r="M27" s="22">
        <v>2.7180067950169877</v>
      </c>
      <c r="N27" s="22">
        <v>2.668918918918919</v>
      </c>
      <c r="O27" s="23">
        <v>2.119546932824941</v>
      </c>
      <c r="P27" s="9"/>
      <c r="Q27" s="9">
        <v>1.968019680196802</v>
      </c>
      <c r="R27" s="32">
        <v>2.035111260203511</v>
      </c>
      <c r="S27" s="31">
        <v>0.5036384731947866</v>
      </c>
      <c r="T27" s="23">
        <v>0.4967809849846375</v>
      </c>
      <c r="U27" s="22">
        <v>0.39776627926896874</v>
      </c>
      <c r="V27" s="32">
        <v>0.3730605356428607</v>
      </c>
      <c r="W27" s="71">
        <v>0.3874898683109295</v>
      </c>
      <c r="X27" s="67">
        <v>65704</v>
      </c>
      <c r="Y27" s="64">
        <v>60084</v>
      </c>
      <c r="Z27" s="65">
        <v>53235</v>
      </c>
      <c r="AA27" s="65">
        <v>51056</v>
      </c>
      <c r="AB27" s="68">
        <v>49644</v>
      </c>
      <c r="AC27" s="62" t="s">
        <v>22</v>
      </c>
      <c r="AD27" s="3"/>
      <c r="AE27" s="1"/>
    </row>
    <row r="28" spans="2:31" ht="12" customHeight="1">
      <c r="B28" s="62" t="s">
        <v>23</v>
      </c>
      <c r="C28" s="63">
        <v>13903</v>
      </c>
      <c r="D28" s="64">
        <v>12791</v>
      </c>
      <c r="E28" s="65">
        <v>11749</v>
      </c>
      <c r="F28" s="65">
        <v>10589</v>
      </c>
      <c r="G28" s="65">
        <v>10011</v>
      </c>
      <c r="H28" s="66">
        <v>161</v>
      </c>
      <c r="I28" s="67">
        <v>158</v>
      </c>
      <c r="J28" s="64">
        <v>124</v>
      </c>
      <c r="K28" s="65">
        <v>113</v>
      </c>
      <c r="L28" s="68">
        <v>126</v>
      </c>
      <c r="M28" s="22">
        <v>6.658395368072788</v>
      </c>
      <c r="N28" s="22">
        <v>6.5696465696465705</v>
      </c>
      <c r="O28" s="23">
        <v>5.186114596403179</v>
      </c>
      <c r="P28" s="9"/>
      <c r="Q28" s="9">
        <v>4.751892346509672</v>
      </c>
      <c r="R28" s="32">
        <v>5.298570227081581</v>
      </c>
      <c r="S28" s="31">
        <v>0.7649804312303974</v>
      </c>
      <c r="T28" s="23">
        <v>0.7546809323653039</v>
      </c>
      <c r="U28" s="22">
        <v>0.5945562620439597</v>
      </c>
      <c r="V28" s="32">
        <v>0.5439572844304502</v>
      </c>
      <c r="W28" s="71">
        <v>0.6083673689125241</v>
      </c>
      <c r="X28" s="67">
        <v>17402</v>
      </c>
      <c r="Y28" s="64">
        <v>15903</v>
      </c>
      <c r="Z28" s="65">
        <v>14629</v>
      </c>
      <c r="AA28" s="65">
        <v>12989</v>
      </c>
      <c r="AB28" s="68">
        <v>12244</v>
      </c>
      <c r="AC28" s="62" t="s">
        <v>23</v>
      </c>
      <c r="AD28" s="3"/>
      <c r="AE28" s="1"/>
    </row>
    <row r="29" spans="2:31" ht="12" customHeight="1">
      <c r="B29" s="62" t="s">
        <v>24</v>
      </c>
      <c r="C29" s="63">
        <v>7082</v>
      </c>
      <c r="D29" s="64">
        <v>6992</v>
      </c>
      <c r="E29" s="65">
        <v>6477</v>
      </c>
      <c r="F29" s="65">
        <v>6493</v>
      </c>
      <c r="G29" s="65">
        <v>6283</v>
      </c>
      <c r="H29" s="66">
        <v>61</v>
      </c>
      <c r="I29" s="67">
        <v>52</v>
      </c>
      <c r="J29" s="64">
        <v>50</v>
      </c>
      <c r="K29" s="65">
        <v>38</v>
      </c>
      <c r="L29" s="68">
        <v>49</v>
      </c>
      <c r="M29" s="22">
        <v>6.931818181818182</v>
      </c>
      <c r="N29" s="22">
        <v>5.929304446978335</v>
      </c>
      <c r="O29" s="23">
        <v>5.7405281285878305</v>
      </c>
      <c r="P29" s="9"/>
      <c r="Q29" s="9">
        <v>4.382929642445213</v>
      </c>
      <c r="R29" s="32">
        <v>5.651672433679354</v>
      </c>
      <c r="S29" s="31">
        <v>0.7184144945424052</v>
      </c>
      <c r="T29" s="23">
        <v>0.6168160666351141</v>
      </c>
      <c r="U29" s="22">
        <v>0.5952444728574473</v>
      </c>
      <c r="V29" s="32">
        <v>0.453535849025077</v>
      </c>
      <c r="W29" s="71">
        <v>0.5843078753969417</v>
      </c>
      <c r="X29" s="67">
        <v>9387</v>
      </c>
      <c r="Y29" s="64">
        <v>9275</v>
      </c>
      <c r="Z29" s="65">
        <v>8506</v>
      </c>
      <c r="AA29" s="65">
        <v>8640</v>
      </c>
      <c r="AB29" s="68">
        <v>8225</v>
      </c>
      <c r="AC29" s="62" t="s">
        <v>24</v>
      </c>
      <c r="AD29" s="3"/>
      <c r="AE29" s="1"/>
    </row>
    <row r="30" spans="2:31" ht="12" customHeight="1">
      <c r="B30" s="62" t="s">
        <v>25</v>
      </c>
      <c r="C30" s="63">
        <v>13121</v>
      </c>
      <c r="D30" s="64">
        <v>12471</v>
      </c>
      <c r="E30" s="65">
        <v>11898</v>
      </c>
      <c r="F30" s="65">
        <v>11171</v>
      </c>
      <c r="G30" s="65">
        <v>10743</v>
      </c>
      <c r="H30" s="66">
        <v>128</v>
      </c>
      <c r="I30" s="67">
        <v>121</v>
      </c>
      <c r="J30" s="64">
        <v>118</v>
      </c>
      <c r="K30" s="65">
        <v>111</v>
      </c>
      <c r="L30" s="68">
        <v>110</v>
      </c>
      <c r="M30" s="22">
        <v>5.847418912745546</v>
      </c>
      <c r="N30" s="22">
        <v>5.5504587155963305</v>
      </c>
      <c r="O30" s="23">
        <v>5.435283279594657</v>
      </c>
      <c r="P30" s="9"/>
      <c r="Q30" s="9">
        <v>5.141269106067623</v>
      </c>
      <c r="R30" s="32">
        <v>5.094951366373321</v>
      </c>
      <c r="S30" s="31">
        <v>0.6046234801749629</v>
      </c>
      <c r="T30" s="23">
        <v>0.5747167382687727</v>
      </c>
      <c r="U30" s="22">
        <v>0.5627462014631401</v>
      </c>
      <c r="V30" s="32">
        <v>0.5319880585455256</v>
      </c>
      <c r="W30" s="71">
        <v>0.528198349044033</v>
      </c>
      <c r="X30" s="67">
        <v>17108</v>
      </c>
      <c r="Y30" s="64">
        <v>16128</v>
      </c>
      <c r="Z30" s="65">
        <v>15082</v>
      </c>
      <c r="AA30" s="65">
        <v>14145</v>
      </c>
      <c r="AB30" s="68">
        <v>13588</v>
      </c>
      <c r="AC30" s="62" t="s">
        <v>25</v>
      </c>
      <c r="AD30" s="3"/>
      <c r="AE30" s="1"/>
    </row>
    <row r="31" spans="2:31" ht="12" customHeight="1">
      <c r="B31" s="62" t="s">
        <v>26</v>
      </c>
      <c r="C31" s="63">
        <v>39491</v>
      </c>
      <c r="D31" s="64">
        <v>38682</v>
      </c>
      <c r="E31" s="65">
        <v>36748</v>
      </c>
      <c r="F31" s="65">
        <v>35878</v>
      </c>
      <c r="G31" s="65">
        <v>36751</v>
      </c>
      <c r="H31" s="66">
        <v>242</v>
      </c>
      <c r="I31" s="67">
        <v>188</v>
      </c>
      <c r="J31" s="64">
        <v>210</v>
      </c>
      <c r="K31" s="65">
        <v>179</v>
      </c>
      <c r="L31" s="68">
        <v>165</v>
      </c>
      <c r="M31" s="22">
        <v>6.373452725836186</v>
      </c>
      <c r="N31" s="22">
        <v>4.946066824519863</v>
      </c>
      <c r="O31" s="23">
        <v>5.526315789473684</v>
      </c>
      <c r="P31" s="9"/>
      <c r="Q31" s="9">
        <v>4.720464135021097</v>
      </c>
      <c r="R31" s="32">
        <v>4.351265822784811</v>
      </c>
      <c r="S31" s="31">
        <v>0.755853177082032</v>
      </c>
      <c r="T31" s="23">
        <v>0.5869845541883534</v>
      </c>
      <c r="U31" s="22">
        <v>0.6553063588432657</v>
      </c>
      <c r="V31" s="32">
        <v>0.5602430265392442</v>
      </c>
      <c r="W31" s="71">
        <v>0.517651930841702</v>
      </c>
      <c r="X31" s="67">
        <v>50999</v>
      </c>
      <c r="Y31" s="64">
        <v>49770</v>
      </c>
      <c r="Z31" s="65">
        <v>47161</v>
      </c>
      <c r="AA31" s="65">
        <v>46329</v>
      </c>
      <c r="AB31" s="68">
        <v>47915</v>
      </c>
      <c r="AC31" s="62" t="s">
        <v>26</v>
      </c>
      <c r="AD31" s="3"/>
      <c r="AE31" s="1"/>
    </row>
    <row r="32" spans="2:31" s="59" customFormat="1" ht="12" customHeight="1">
      <c r="B32" s="49" t="s">
        <v>27</v>
      </c>
      <c r="C32" s="50">
        <v>104945</v>
      </c>
      <c r="D32" s="56">
        <v>100566</v>
      </c>
      <c r="E32" s="51">
        <v>93757</v>
      </c>
      <c r="F32" s="51">
        <v>90133</v>
      </c>
      <c r="G32" s="51">
        <f>SUM(G33:G38)</f>
        <v>89570</v>
      </c>
      <c r="H32" s="60">
        <v>862</v>
      </c>
      <c r="I32" s="51">
        <v>752</v>
      </c>
      <c r="J32" s="56">
        <v>696</v>
      </c>
      <c r="K32" s="51">
        <v>631</v>
      </c>
      <c r="L32" s="61">
        <f>SUM(L33:L38)</f>
        <v>629</v>
      </c>
      <c r="M32" s="19" t="s">
        <v>194</v>
      </c>
      <c r="N32" s="19" t="s">
        <v>194</v>
      </c>
      <c r="O32" s="20" t="s">
        <v>194</v>
      </c>
      <c r="P32" s="8"/>
      <c r="Q32" s="8" t="s">
        <v>194</v>
      </c>
      <c r="R32" s="20" t="s">
        <v>194</v>
      </c>
      <c r="S32" s="30" t="s">
        <v>194</v>
      </c>
      <c r="T32" s="20" t="s">
        <v>194</v>
      </c>
      <c r="U32" s="19" t="s">
        <v>194</v>
      </c>
      <c r="V32" s="20" t="s">
        <v>194</v>
      </c>
      <c r="W32" s="70" t="s">
        <v>194</v>
      </c>
      <c r="X32" s="51">
        <v>131971</v>
      </c>
      <c r="Y32" s="56">
        <v>126330</v>
      </c>
      <c r="Z32" s="51">
        <v>117183</v>
      </c>
      <c r="AA32" s="51">
        <v>112792</v>
      </c>
      <c r="AB32" s="61">
        <f>SUM(AB33:AB38)</f>
        <v>111571</v>
      </c>
      <c r="AC32" s="49" t="s">
        <v>27</v>
      </c>
      <c r="AD32" s="57"/>
      <c r="AE32" s="58"/>
    </row>
    <row r="33" spans="2:31" ht="12" customHeight="1">
      <c r="B33" s="62" t="s">
        <v>28</v>
      </c>
      <c r="C33" s="63">
        <v>7308</v>
      </c>
      <c r="D33" s="64">
        <v>6996</v>
      </c>
      <c r="E33" s="65">
        <v>6233</v>
      </c>
      <c r="F33" s="65">
        <v>5852</v>
      </c>
      <c r="G33" s="65">
        <v>5694</v>
      </c>
      <c r="H33" s="66">
        <v>73</v>
      </c>
      <c r="I33" s="67">
        <v>63</v>
      </c>
      <c r="J33" s="64">
        <v>58</v>
      </c>
      <c r="K33" s="65">
        <v>59</v>
      </c>
      <c r="L33" s="68">
        <v>58</v>
      </c>
      <c r="M33" s="22">
        <v>6.576576576576576</v>
      </c>
      <c r="N33" s="22">
        <v>5.69620253164557</v>
      </c>
      <c r="O33" s="23">
        <v>5.267938237965486</v>
      </c>
      <c r="P33" s="9"/>
      <c r="Q33" s="9">
        <v>5.3881278538812785</v>
      </c>
      <c r="R33" s="32">
        <v>5.296803652968037</v>
      </c>
      <c r="S33" s="31">
        <v>0.7656469926854492</v>
      </c>
      <c r="T33" s="23">
        <v>0.663201875492796</v>
      </c>
      <c r="U33" s="22">
        <v>0.6122263717565196</v>
      </c>
      <c r="V33" s="32">
        <v>0.6243042710877286</v>
      </c>
      <c r="W33" s="71">
        <v>0.6139177265568107</v>
      </c>
      <c r="X33" s="67">
        <v>8721</v>
      </c>
      <c r="Y33" s="64">
        <v>8283</v>
      </c>
      <c r="Z33" s="65">
        <v>7211</v>
      </c>
      <c r="AA33" s="65">
        <v>6868</v>
      </c>
      <c r="AB33" s="68">
        <v>6541</v>
      </c>
      <c r="AC33" s="62" t="s">
        <v>28</v>
      </c>
      <c r="AD33" s="3"/>
      <c r="AE33" s="1"/>
    </row>
    <row r="34" spans="2:31" ht="12" customHeight="1">
      <c r="B34" s="62" t="s">
        <v>29</v>
      </c>
      <c r="C34" s="63">
        <v>7948</v>
      </c>
      <c r="D34" s="64">
        <v>7438</v>
      </c>
      <c r="E34" s="65">
        <v>6769</v>
      </c>
      <c r="F34" s="65">
        <v>6320</v>
      </c>
      <c r="G34" s="65">
        <v>6037</v>
      </c>
      <c r="H34" s="66">
        <v>65</v>
      </c>
      <c r="I34" s="67">
        <v>59</v>
      </c>
      <c r="J34" s="64">
        <v>56</v>
      </c>
      <c r="K34" s="65">
        <v>54</v>
      </c>
      <c r="L34" s="68">
        <v>64</v>
      </c>
      <c r="M34" s="22">
        <v>5.546075085324232</v>
      </c>
      <c r="N34" s="22">
        <v>5.042735042735043</v>
      </c>
      <c r="O34" s="23">
        <v>4.794520547945205</v>
      </c>
      <c r="P34" s="9"/>
      <c r="Q34" s="9">
        <v>4.63519313304721</v>
      </c>
      <c r="R34" s="32">
        <v>5.493562231759657</v>
      </c>
      <c r="S34" s="31">
        <v>0.6961759590091595</v>
      </c>
      <c r="T34" s="23">
        <v>0.6327559524639409</v>
      </c>
      <c r="U34" s="22">
        <v>0.6018787214376303</v>
      </c>
      <c r="V34" s="32">
        <v>0.5812220085095207</v>
      </c>
      <c r="W34" s="71">
        <v>0.6886874478104044</v>
      </c>
      <c r="X34" s="67">
        <v>9864</v>
      </c>
      <c r="Y34" s="67">
        <v>9230</v>
      </c>
      <c r="Z34" s="65">
        <v>8287</v>
      </c>
      <c r="AA34" s="65">
        <v>7656</v>
      </c>
      <c r="AB34" s="68">
        <v>7223</v>
      </c>
      <c r="AC34" s="62" t="s">
        <v>29</v>
      </c>
      <c r="AD34" s="3"/>
      <c r="AE34" s="1"/>
    </row>
    <row r="35" spans="2:31" ht="12" customHeight="1">
      <c r="B35" s="62" t="s">
        <v>30</v>
      </c>
      <c r="C35" s="63">
        <v>4680</v>
      </c>
      <c r="D35" s="64">
        <v>4658</v>
      </c>
      <c r="E35" s="65">
        <v>4012</v>
      </c>
      <c r="F35" s="65">
        <v>3740</v>
      </c>
      <c r="G35" s="65">
        <v>3624</v>
      </c>
      <c r="H35" s="66">
        <v>64</v>
      </c>
      <c r="I35" s="67">
        <v>60</v>
      </c>
      <c r="J35" s="64">
        <v>55</v>
      </c>
      <c r="K35" s="65">
        <v>54</v>
      </c>
      <c r="L35" s="68">
        <v>42</v>
      </c>
      <c r="M35" s="22">
        <v>7.814407814407814</v>
      </c>
      <c r="N35" s="22">
        <v>7.352941176470589</v>
      </c>
      <c r="O35" s="23">
        <v>6.773399014778326</v>
      </c>
      <c r="P35" s="9"/>
      <c r="Q35" s="9">
        <v>6.683168316831684</v>
      </c>
      <c r="R35" s="32">
        <v>5.198019801980198</v>
      </c>
      <c r="S35" s="31">
        <v>0.9054754382713341</v>
      </c>
      <c r="T35" s="23">
        <v>0.8531925755182078</v>
      </c>
      <c r="U35" s="22">
        <v>0.7855268814439984</v>
      </c>
      <c r="V35" s="32">
        <v>0.7728738455196932</v>
      </c>
      <c r="W35" s="71">
        <v>0.6014658582201766</v>
      </c>
      <c r="X35" s="67">
        <v>5842</v>
      </c>
      <c r="Y35" s="67">
        <v>5742</v>
      </c>
      <c r="Z35" s="65">
        <v>4904</v>
      </c>
      <c r="AA35" s="65">
        <v>4500</v>
      </c>
      <c r="AB35" s="68">
        <v>4336</v>
      </c>
      <c r="AC35" s="62" t="s">
        <v>30</v>
      </c>
      <c r="AD35" s="3"/>
      <c r="AE35" s="1"/>
    </row>
    <row r="36" spans="2:31" ht="12" customHeight="1">
      <c r="B36" s="62" t="s">
        <v>31</v>
      </c>
      <c r="C36" s="63">
        <v>13881</v>
      </c>
      <c r="D36" s="64">
        <v>13080</v>
      </c>
      <c r="E36" s="65">
        <v>12138</v>
      </c>
      <c r="F36" s="65">
        <v>11873</v>
      </c>
      <c r="G36" s="65">
        <v>11779</v>
      </c>
      <c r="H36" s="66">
        <v>155</v>
      </c>
      <c r="I36" s="67">
        <v>164</v>
      </c>
      <c r="J36" s="64">
        <v>141</v>
      </c>
      <c r="K36" s="65">
        <v>125</v>
      </c>
      <c r="L36" s="68">
        <v>133</v>
      </c>
      <c r="M36" s="22">
        <v>7.363420427553444</v>
      </c>
      <c r="N36" s="22">
        <v>7.79467680608365</v>
      </c>
      <c r="O36" s="23">
        <v>6.714285714285714</v>
      </c>
      <c r="P36" s="9"/>
      <c r="Q36" s="9">
        <v>5.975143403441682</v>
      </c>
      <c r="R36" s="32">
        <v>6.357552581261951</v>
      </c>
      <c r="S36" s="31">
        <v>0.8620502669853101</v>
      </c>
      <c r="T36" s="23">
        <v>0.9144554780065094</v>
      </c>
      <c r="U36" s="22">
        <v>0.7882321964341718</v>
      </c>
      <c r="V36" s="32">
        <v>0.702364777923495</v>
      </c>
      <c r="W36" s="71">
        <v>0.7498487617065205</v>
      </c>
      <c r="X36" s="67">
        <v>18791</v>
      </c>
      <c r="Y36" s="67">
        <v>17877</v>
      </c>
      <c r="Z36" s="65">
        <v>16516</v>
      </c>
      <c r="AA36" s="65">
        <v>15954</v>
      </c>
      <c r="AB36" s="68">
        <v>15757</v>
      </c>
      <c r="AC36" s="62" t="s">
        <v>31</v>
      </c>
      <c r="AD36" s="3"/>
      <c r="AE36" s="1"/>
    </row>
    <row r="37" spans="2:31" ht="12" customHeight="1">
      <c r="B37" s="62" t="s">
        <v>32</v>
      </c>
      <c r="C37" s="63">
        <v>58005</v>
      </c>
      <c r="D37" s="64">
        <v>55604</v>
      </c>
      <c r="E37" s="65">
        <v>52719</v>
      </c>
      <c r="F37" s="65">
        <v>50976</v>
      </c>
      <c r="G37" s="65">
        <v>51161</v>
      </c>
      <c r="H37" s="66">
        <v>338</v>
      </c>
      <c r="I37" s="67">
        <v>288</v>
      </c>
      <c r="J37" s="64">
        <v>276</v>
      </c>
      <c r="K37" s="65">
        <v>227</v>
      </c>
      <c r="L37" s="68">
        <v>197</v>
      </c>
      <c r="M37" s="22">
        <v>4.625068418171866</v>
      </c>
      <c r="N37" s="22">
        <v>3.91304347826087</v>
      </c>
      <c r="O37" s="23">
        <v>3.7282182898824803</v>
      </c>
      <c r="P37" s="9"/>
      <c r="Q37" s="9">
        <v>3.0601240226476136</v>
      </c>
      <c r="R37" s="32">
        <v>2.6557023456457265</v>
      </c>
      <c r="S37" s="31">
        <v>0.630528550817803</v>
      </c>
      <c r="T37" s="23">
        <v>0.5360691722812777</v>
      </c>
      <c r="U37" s="22">
        <v>0.5115225078243484</v>
      </c>
      <c r="V37" s="32">
        <v>0.4216434211738553</v>
      </c>
      <c r="W37" s="71">
        <v>0.36603071462201664</v>
      </c>
      <c r="X37" s="67">
        <v>71143</v>
      </c>
      <c r="Y37" s="67">
        <v>68241</v>
      </c>
      <c r="Z37" s="65">
        <v>64657</v>
      </c>
      <c r="AA37" s="65">
        <v>62688</v>
      </c>
      <c r="AB37" s="68">
        <v>62836</v>
      </c>
      <c r="AC37" s="62" t="s">
        <v>32</v>
      </c>
      <c r="AD37" s="3"/>
      <c r="AE37" s="1"/>
    </row>
    <row r="38" spans="2:31" ht="12" customHeight="1">
      <c r="B38" s="62" t="s">
        <v>33</v>
      </c>
      <c r="C38" s="63">
        <v>13123</v>
      </c>
      <c r="D38" s="64">
        <v>12790</v>
      </c>
      <c r="E38" s="65">
        <v>11886</v>
      </c>
      <c r="F38" s="65">
        <v>11372</v>
      </c>
      <c r="G38" s="65">
        <v>11275</v>
      </c>
      <c r="H38" s="66">
        <v>167</v>
      </c>
      <c r="I38" s="67">
        <v>118</v>
      </c>
      <c r="J38" s="64">
        <v>110</v>
      </c>
      <c r="K38" s="65">
        <v>112</v>
      </c>
      <c r="L38" s="68">
        <v>135</v>
      </c>
      <c r="M38" s="22">
        <v>8.916177255739456</v>
      </c>
      <c r="N38" s="22">
        <v>6.28997867803838</v>
      </c>
      <c r="O38" s="23">
        <v>5.866666666666666</v>
      </c>
      <c r="P38" s="9"/>
      <c r="Q38" s="9">
        <v>5.989304812834225</v>
      </c>
      <c r="R38" s="32">
        <v>7.219251336898395</v>
      </c>
      <c r="S38" s="31">
        <v>1.0014884397049988</v>
      </c>
      <c r="T38" s="23">
        <v>0.7075799805235612</v>
      </c>
      <c r="U38" s="22">
        <v>0.6600359059532839</v>
      </c>
      <c r="V38" s="32">
        <v>0.6733743570627652</v>
      </c>
      <c r="W38" s="71">
        <v>0.812910708081356</v>
      </c>
      <c r="X38" s="67">
        <v>17610</v>
      </c>
      <c r="Y38" s="64">
        <v>16957</v>
      </c>
      <c r="Z38" s="65">
        <v>15608</v>
      </c>
      <c r="AA38" s="65">
        <v>15126</v>
      </c>
      <c r="AB38" s="68">
        <v>14878</v>
      </c>
      <c r="AC38" s="62" t="s">
        <v>33</v>
      </c>
      <c r="AD38" s="3"/>
      <c r="AE38" s="1"/>
    </row>
    <row r="39" spans="2:31" s="59" customFormat="1" ht="12" customHeight="1">
      <c r="B39" s="49" t="s">
        <v>34</v>
      </c>
      <c r="C39" s="50">
        <v>148627</v>
      </c>
      <c r="D39" s="56">
        <v>139638</v>
      </c>
      <c r="E39" s="51">
        <v>129558</v>
      </c>
      <c r="F39" s="51">
        <v>126230</v>
      </c>
      <c r="G39" s="51">
        <f>SUM(G40:G45)</f>
        <v>125102</v>
      </c>
      <c r="H39" s="60">
        <v>869</v>
      </c>
      <c r="I39" s="51">
        <v>779</v>
      </c>
      <c r="J39" s="56">
        <v>689</v>
      </c>
      <c r="K39" s="51">
        <v>650</v>
      </c>
      <c r="L39" s="61">
        <f>SUM(L40:L45)</f>
        <v>664</v>
      </c>
      <c r="M39" s="19" t="s">
        <v>194</v>
      </c>
      <c r="N39" s="19" t="s">
        <v>194</v>
      </c>
      <c r="O39" s="20" t="s">
        <v>194</v>
      </c>
      <c r="P39" s="8"/>
      <c r="Q39" s="8" t="s">
        <v>194</v>
      </c>
      <c r="R39" s="20" t="s">
        <v>194</v>
      </c>
      <c r="S39" s="30" t="s">
        <v>194</v>
      </c>
      <c r="T39" s="20" t="s">
        <v>194</v>
      </c>
      <c r="U39" s="19" t="s">
        <v>194</v>
      </c>
      <c r="V39" s="20" t="s">
        <v>194</v>
      </c>
      <c r="W39" s="70" t="s">
        <v>194</v>
      </c>
      <c r="X39" s="51">
        <v>181248</v>
      </c>
      <c r="Y39" s="56">
        <v>171034</v>
      </c>
      <c r="Z39" s="51">
        <v>157507</v>
      </c>
      <c r="AA39" s="51">
        <v>153591</v>
      </c>
      <c r="AB39" s="61">
        <f>SUM(AB40:AB45)</f>
        <v>152260</v>
      </c>
      <c r="AC39" s="49" t="s">
        <v>34</v>
      </c>
      <c r="AD39" s="57"/>
      <c r="AE39" s="58"/>
    </row>
    <row r="40" spans="2:31" ht="12" customHeight="1">
      <c r="B40" s="62" t="s">
        <v>35</v>
      </c>
      <c r="C40" s="63">
        <v>10005</v>
      </c>
      <c r="D40" s="64">
        <v>9626</v>
      </c>
      <c r="E40" s="65">
        <v>9027</v>
      </c>
      <c r="F40" s="65">
        <v>8849</v>
      </c>
      <c r="G40" s="65">
        <v>9023</v>
      </c>
      <c r="H40" s="66">
        <v>102</v>
      </c>
      <c r="I40" s="67">
        <v>93</v>
      </c>
      <c r="J40" s="64">
        <v>79</v>
      </c>
      <c r="K40" s="65">
        <v>65</v>
      </c>
      <c r="L40" s="68">
        <v>78</v>
      </c>
      <c r="M40" s="22">
        <v>7.343412526997841</v>
      </c>
      <c r="N40" s="22">
        <v>6.66189111747851</v>
      </c>
      <c r="O40" s="23">
        <v>5.634807417974322</v>
      </c>
      <c r="P40" s="9"/>
      <c r="Q40" s="9">
        <v>4.6263345195729535</v>
      </c>
      <c r="R40" s="32">
        <v>5.551601423487544</v>
      </c>
      <c r="S40" s="31">
        <v>0.8913504921215977</v>
      </c>
      <c r="T40" s="23">
        <v>0.8136995506278611</v>
      </c>
      <c r="U40" s="22">
        <v>0.6939235138178618</v>
      </c>
      <c r="V40" s="32">
        <v>0.5726559430233767</v>
      </c>
      <c r="W40" s="71">
        <v>0.6871604942622099</v>
      </c>
      <c r="X40" s="67">
        <v>13153</v>
      </c>
      <c r="Y40" s="64">
        <v>12720</v>
      </c>
      <c r="Z40" s="65">
        <v>11666</v>
      </c>
      <c r="AA40" s="65">
        <v>11426</v>
      </c>
      <c r="AB40" s="68">
        <v>11656</v>
      </c>
      <c r="AC40" s="62" t="s">
        <v>35</v>
      </c>
      <c r="AD40" s="3"/>
      <c r="AE40" s="1"/>
    </row>
    <row r="41" spans="2:31" ht="12" customHeight="1">
      <c r="B41" s="62" t="s">
        <v>36</v>
      </c>
      <c r="C41" s="63">
        <v>18346</v>
      </c>
      <c r="D41" s="64">
        <v>17094</v>
      </c>
      <c r="E41" s="65">
        <v>15517</v>
      </c>
      <c r="F41" s="65">
        <v>15009</v>
      </c>
      <c r="G41" s="65">
        <v>14775</v>
      </c>
      <c r="H41" s="66">
        <v>121</v>
      </c>
      <c r="I41" s="67">
        <v>91</v>
      </c>
      <c r="J41" s="64">
        <v>102</v>
      </c>
      <c r="K41" s="65">
        <v>101</v>
      </c>
      <c r="L41" s="68">
        <v>96</v>
      </c>
      <c r="M41" s="22">
        <v>4.578130911842603</v>
      </c>
      <c r="N41" s="22">
        <v>3.4535104364326377</v>
      </c>
      <c r="O41" s="23">
        <v>3.879802206162039</v>
      </c>
      <c r="P41" s="9"/>
      <c r="Q41" s="9">
        <v>3.852021357742182</v>
      </c>
      <c r="R41" s="32">
        <v>3.6613272311212817</v>
      </c>
      <c r="S41" s="31">
        <v>0.6790828453009992</v>
      </c>
      <c r="T41" s="23">
        <v>0.518935441009586</v>
      </c>
      <c r="U41" s="22">
        <v>0.586491378576735</v>
      </c>
      <c r="V41" s="32">
        <v>0.586901179206498</v>
      </c>
      <c r="W41" s="71">
        <v>0.5619885026518833</v>
      </c>
      <c r="X41" s="67">
        <v>22374</v>
      </c>
      <c r="Y41" s="64">
        <v>20655</v>
      </c>
      <c r="Z41" s="65">
        <v>18565</v>
      </c>
      <c r="AA41" s="65">
        <v>17972</v>
      </c>
      <c r="AB41" s="68">
        <v>17813</v>
      </c>
      <c r="AC41" s="62" t="s">
        <v>36</v>
      </c>
      <c r="AD41" s="3"/>
      <c r="AE41" s="1"/>
    </row>
    <row r="42" spans="2:31" ht="12" customHeight="1">
      <c r="B42" s="62" t="s">
        <v>37</v>
      </c>
      <c r="C42" s="63">
        <v>62833</v>
      </c>
      <c r="D42" s="64">
        <v>59060</v>
      </c>
      <c r="E42" s="65">
        <v>53769</v>
      </c>
      <c r="F42" s="65">
        <v>51697</v>
      </c>
      <c r="G42" s="65">
        <v>51292</v>
      </c>
      <c r="H42" s="66">
        <v>255</v>
      </c>
      <c r="I42" s="67">
        <v>248</v>
      </c>
      <c r="J42" s="64">
        <v>198</v>
      </c>
      <c r="K42" s="65">
        <v>205</v>
      </c>
      <c r="L42" s="68">
        <v>201</v>
      </c>
      <c r="M42" s="22">
        <v>2.892796369824163</v>
      </c>
      <c r="N42" s="22">
        <v>2.814344076259646</v>
      </c>
      <c r="O42" s="23">
        <v>2.248466954349307</v>
      </c>
      <c r="P42" s="9"/>
      <c r="Q42" s="9">
        <v>2.3292807635495967</v>
      </c>
      <c r="R42" s="32">
        <v>2.2838313827974095</v>
      </c>
      <c r="S42" s="31">
        <v>0.5443006281229248</v>
      </c>
      <c r="T42" s="23">
        <v>0.5329347210838861</v>
      </c>
      <c r="U42" s="22">
        <v>0.428258021564738</v>
      </c>
      <c r="V42" s="32">
        <v>0.448025638431071</v>
      </c>
      <c r="W42" s="71">
        <v>0.4420472726672935</v>
      </c>
      <c r="X42" s="67">
        <v>75484</v>
      </c>
      <c r="Y42" s="64">
        <v>70914</v>
      </c>
      <c r="Z42" s="65">
        <v>64290</v>
      </c>
      <c r="AA42" s="65">
        <v>61843</v>
      </c>
      <c r="AB42" s="68">
        <v>61469</v>
      </c>
      <c r="AC42" s="62" t="s">
        <v>37</v>
      </c>
      <c r="AD42" s="3"/>
      <c r="AE42" s="1"/>
    </row>
    <row r="43" spans="2:31" ht="12" customHeight="1">
      <c r="B43" s="62" t="s">
        <v>38</v>
      </c>
      <c r="C43" s="63">
        <v>41277</v>
      </c>
      <c r="D43" s="64">
        <v>38551</v>
      </c>
      <c r="E43" s="65">
        <v>37139</v>
      </c>
      <c r="F43" s="65">
        <v>36360</v>
      </c>
      <c r="G43" s="65">
        <v>36594</v>
      </c>
      <c r="H43" s="66">
        <v>256</v>
      </c>
      <c r="I43" s="67">
        <v>231</v>
      </c>
      <c r="J43" s="64">
        <v>199</v>
      </c>
      <c r="K43" s="65">
        <v>176</v>
      </c>
      <c r="L43" s="68">
        <v>192</v>
      </c>
      <c r="M43" s="22">
        <v>4.579606440071556</v>
      </c>
      <c r="N43" s="22">
        <v>4.13311862587225</v>
      </c>
      <c r="O43" s="23">
        <v>3.5624776226279984</v>
      </c>
      <c r="P43" s="9"/>
      <c r="Q43" s="9">
        <v>3.1524270105677954</v>
      </c>
      <c r="R43" s="32">
        <v>3.4390112842557765</v>
      </c>
      <c r="S43" s="31">
        <v>0.7133603760077957</v>
      </c>
      <c r="T43" s="23">
        <v>0.6457333518201295</v>
      </c>
      <c r="U43" s="22">
        <v>0.5577193259275307</v>
      </c>
      <c r="V43" s="32">
        <v>0.49529999701694316</v>
      </c>
      <c r="W43" s="71">
        <v>0.5420196499061205</v>
      </c>
      <c r="X43" s="67">
        <v>50891</v>
      </c>
      <c r="Y43" s="64">
        <v>47440</v>
      </c>
      <c r="Z43" s="65">
        <v>45342</v>
      </c>
      <c r="AA43" s="65">
        <v>44404</v>
      </c>
      <c r="AB43" s="68">
        <v>44339</v>
      </c>
      <c r="AC43" s="62" t="s">
        <v>38</v>
      </c>
      <c r="AD43" s="3"/>
      <c r="AE43" s="1"/>
    </row>
    <row r="44" spans="2:31" ht="12" customHeight="1">
      <c r="B44" s="62" t="s">
        <v>39</v>
      </c>
      <c r="C44" s="63">
        <v>8063</v>
      </c>
      <c r="D44" s="64">
        <v>7522</v>
      </c>
      <c r="E44" s="65">
        <v>6836</v>
      </c>
      <c r="F44" s="65">
        <v>7111</v>
      </c>
      <c r="G44" s="65">
        <v>6515</v>
      </c>
      <c r="H44" s="66">
        <v>66</v>
      </c>
      <c r="I44" s="67">
        <v>60</v>
      </c>
      <c r="J44" s="64">
        <v>48</v>
      </c>
      <c r="K44" s="65">
        <v>52</v>
      </c>
      <c r="L44" s="68">
        <v>45</v>
      </c>
      <c r="M44" s="22">
        <v>4.661016949152542</v>
      </c>
      <c r="N44" s="22">
        <v>4.25531914893617</v>
      </c>
      <c r="O44" s="23">
        <v>3.418803418803419</v>
      </c>
      <c r="P44" s="9"/>
      <c r="Q44" s="9">
        <v>3.716940671908506</v>
      </c>
      <c r="R44" s="32">
        <v>3.216583273766976</v>
      </c>
      <c r="S44" s="31">
        <v>0.6381861589025518</v>
      </c>
      <c r="T44" s="23">
        <v>0.5850114223480214</v>
      </c>
      <c r="U44" s="22">
        <v>0.4730606729879399</v>
      </c>
      <c r="V44" s="32">
        <v>0.5163653046207743</v>
      </c>
      <c r="W44" s="71">
        <v>0.448756495750276</v>
      </c>
      <c r="X44" s="67">
        <v>9340</v>
      </c>
      <c r="Y44" s="64">
        <v>9680</v>
      </c>
      <c r="Z44" s="65">
        <v>8801</v>
      </c>
      <c r="AA44" s="65">
        <v>9034</v>
      </c>
      <c r="AB44" s="68">
        <v>8406</v>
      </c>
      <c r="AC44" s="62" t="s">
        <v>39</v>
      </c>
      <c r="AD44" s="3"/>
      <c r="AE44" s="1"/>
    </row>
    <row r="45" spans="2:31" ht="12" customHeight="1">
      <c r="B45" s="62" t="s">
        <v>40</v>
      </c>
      <c r="C45" s="63">
        <v>8103</v>
      </c>
      <c r="D45" s="64">
        <v>7785</v>
      </c>
      <c r="E45" s="65">
        <v>7270</v>
      </c>
      <c r="F45" s="65">
        <v>7204</v>
      </c>
      <c r="G45" s="65">
        <v>6903</v>
      </c>
      <c r="H45" s="66">
        <v>69</v>
      </c>
      <c r="I45" s="67">
        <v>56</v>
      </c>
      <c r="J45" s="64">
        <v>63</v>
      </c>
      <c r="K45" s="65">
        <v>51</v>
      </c>
      <c r="L45" s="68">
        <v>52</v>
      </c>
      <c r="M45" s="22">
        <v>6.712062256809339</v>
      </c>
      <c r="N45" s="22">
        <v>5.49558390578999</v>
      </c>
      <c r="O45" s="23">
        <v>6.225296442687747</v>
      </c>
      <c r="P45" s="9"/>
      <c r="Q45" s="9">
        <v>5.079681274900398</v>
      </c>
      <c r="R45" s="32">
        <v>5.179282868525896</v>
      </c>
      <c r="S45" s="31">
        <v>0.7123404202602004</v>
      </c>
      <c r="T45" s="23">
        <v>0.5830533462576825</v>
      </c>
      <c r="U45" s="22">
        <v>0.6611278841703947</v>
      </c>
      <c r="V45" s="32">
        <v>0.5385092164268541</v>
      </c>
      <c r="W45" s="71">
        <v>0.5516849200109912</v>
      </c>
      <c r="X45" s="67">
        <v>10006</v>
      </c>
      <c r="Y45" s="64">
        <v>9625</v>
      </c>
      <c r="Z45" s="65">
        <v>8843</v>
      </c>
      <c r="AA45" s="65">
        <v>8912</v>
      </c>
      <c r="AB45" s="68">
        <v>8577</v>
      </c>
      <c r="AC45" s="62" t="s">
        <v>40</v>
      </c>
      <c r="AD45" s="3"/>
      <c r="AE45" s="1"/>
    </row>
    <row r="46" spans="2:31" s="59" customFormat="1" ht="12" customHeight="1">
      <c r="B46" s="49" t="s">
        <v>41</v>
      </c>
      <c r="C46" s="50">
        <v>55931</v>
      </c>
      <c r="D46" s="56">
        <v>53238</v>
      </c>
      <c r="E46" s="51">
        <v>47993</v>
      </c>
      <c r="F46" s="51">
        <v>46376</v>
      </c>
      <c r="G46" s="51">
        <f>SUM(G47:G51)</f>
        <v>44865</v>
      </c>
      <c r="H46" s="60">
        <v>502</v>
      </c>
      <c r="I46" s="51">
        <v>438</v>
      </c>
      <c r="J46" s="56">
        <v>405</v>
      </c>
      <c r="K46" s="51">
        <v>427</v>
      </c>
      <c r="L46" s="61">
        <f>SUM(L47:L51)</f>
        <v>405</v>
      </c>
      <c r="M46" s="19" t="s">
        <v>194</v>
      </c>
      <c r="N46" s="19" t="s">
        <v>194</v>
      </c>
      <c r="O46" s="20" t="s">
        <v>194</v>
      </c>
      <c r="P46" s="8"/>
      <c r="Q46" s="8" t="s">
        <v>194</v>
      </c>
      <c r="R46" s="20" t="s">
        <v>194</v>
      </c>
      <c r="S46" s="30" t="s">
        <v>194</v>
      </c>
      <c r="T46" s="20" t="s">
        <v>194</v>
      </c>
      <c r="U46" s="19" t="s">
        <v>194</v>
      </c>
      <c r="V46" s="20" t="s">
        <v>194</v>
      </c>
      <c r="W46" s="70" t="s">
        <v>194</v>
      </c>
      <c r="X46" s="51">
        <v>70248</v>
      </c>
      <c r="Y46" s="56">
        <v>66788</v>
      </c>
      <c r="Z46" s="51">
        <v>59787</v>
      </c>
      <c r="AA46" s="51">
        <v>58051</v>
      </c>
      <c r="AB46" s="61">
        <f>SUM(AB47:AB51)</f>
        <v>55949</v>
      </c>
      <c r="AC46" s="49" t="s">
        <v>41</v>
      </c>
      <c r="AD46" s="57"/>
      <c r="AE46" s="58"/>
    </row>
    <row r="47" spans="2:31" ht="12" customHeight="1">
      <c r="B47" s="62" t="s">
        <v>42</v>
      </c>
      <c r="C47" s="63">
        <v>2878</v>
      </c>
      <c r="D47" s="64">
        <v>2539</v>
      </c>
      <c r="E47" s="65">
        <v>2138</v>
      </c>
      <c r="F47" s="65">
        <v>1952</v>
      </c>
      <c r="G47" s="65">
        <v>1812</v>
      </c>
      <c r="H47" s="66">
        <v>39</v>
      </c>
      <c r="I47" s="67">
        <v>34</v>
      </c>
      <c r="J47" s="64">
        <v>30</v>
      </c>
      <c r="K47" s="65">
        <v>37</v>
      </c>
      <c r="L47" s="68">
        <v>42</v>
      </c>
      <c r="M47" s="22">
        <v>6.456953642384105</v>
      </c>
      <c r="N47" s="22">
        <v>5.666666666666666</v>
      </c>
      <c r="O47" s="23">
        <v>5.042016806722689</v>
      </c>
      <c r="P47" s="9"/>
      <c r="Q47" s="9">
        <v>6.260575296108291</v>
      </c>
      <c r="R47" s="32">
        <v>7.1065989847715745</v>
      </c>
      <c r="S47" s="31">
        <v>0.761828858077144</v>
      </c>
      <c r="T47" s="23">
        <v>0.6674178389010377</v>
      </c>
      <c r="U47" s="22">
        <v>0.5932453089127198</v>
      </c>
      <c r="V47" s="32">
        <v>0.734137180476713</v>
      </c>
      <c r="W47" s="71">
        <v>0.8345139055846863</v>
      </c>
      <c r="X47" s="67">
        <v>3698</v>
      </c>
      <c r="Y47" s="64">
        <v>3236</v>
      </c>
      <c r="Z47" s="65">
        <v>2733</v>
      </c>
      <c r="AA47" s="65">
        <v>2439</v>
      </c>
      <c r="AB47" s="68">
        <v>2273</v>
      </c>
      <c r="AC47" s="62" t="s">
        <v>42</v>
      </c>
      <c r="AD47" s="3"/>
      <c r="AE47" s="1"/>
    </row>
    <row r="48" spans="2:31" ht="12" customHeight="1">
      <c r="B48" s="62" t="s">
        <v>43</v>
      </c>
      <c r="C48" s="63">
        <v>2780</v>
      </c>
      <c r="D48" s="64">
        <v>2676</v>
      </c>
      <c r="E48" s="65">
        <v>2199</v>
      </c>
      <c r="F48" s="65">
        <v>2209</v>
      </c>
      <c r="G48" s="65">
        <v>1977</v>
      </c>
      <c r="H48" s="66">
        <v>46</v>
      </c>
      <c r="I48" s="67">
        <v>42</v>
      </c>
      <c r="J48" s="64">
        <v>42</v>
      </c>
      <c r="K48" s="65">
        <v>33</v>
      </c>
      <c r="L48" s="68">
        <v>31</v>
      </c>
      <c r="M48" s="22">
        <v>6.241519674355495</v>
      </c>
      <c r="N48" s="22">
        <v>5.745554035567715</v>
      </c>
      <c r="O48" s="23">
        <v>5.793103448275862</v>
      </c>
      <c r="P48" s="9"/>
      <c r="Q48" s="9">
        <v>4.596100278551532</v>
      </c>
      <c r="R48" s="32">
        <v>4.3175487465181055</v>
      </c>
      <c r="S48" s="31">
        <v>0.7449428904108036</v>
      </c>
      <c r="T48" s="23">
        <v>0.6854155005083498</v>
      </c>
      <c r="U48" s="22">
        <v>0.6892986386351888</v>
      </c>
      <c r="V48" s="32">
        <v>0.5421692685315099</v>
      </c>
      <c r="W48" s="71">
        <v>0.510521687290645</v>
      </c>
      <c r="X48" s="67">
        <v>3198</v>
      </c>
      <c r="Y48" s="64">
        <v>3089</v>
      </c>
      <c r="Z48" s="65">
        <v>2492</v>
      </c>
      <c r="AA48" s="65">
        <v>2493</v>
      </c>
      <c r="AB48" s="68">
        <v>2261</v>
      </c>
      <c r="AC48" s="62" t="s">
        <v>43</v>
      </c>
      <c r="AD48" s="3"/>
      <c r="AE48" s="1"/>
    </row>
    <row r="49" spans="2:31" ht="12" customHeight="1">
      <c r="B49" s="62" t="s">
        <v>44</v>
      </c>
      <c r="C49" s="63">
        <v>20124</v>
      </c>
      <c r="D49" s="64">
        <v>19265</v>
      </c>
      <c r="E49" s="65">
        <v>17833</v>
      </c>
      <c r="F49" s="65">
        <v>17161</v>
      </c>
      <c r="G49" s="65">
        <v>16821</v>
      </c>
      <c r="H49" s="66">
        <v>144</v>
      </c>
      <c r="I49" s="67">
        <v>115</v>
      </c>
      <c r="J49" s="64">
        <v>114</v>
      </c>
      <c r="K49" s="65">
        <v>107</v>
      </c>
      <c r="L49" s="68">
        <v>109</v>
      </c>
      <c r="M49" s="22">
        <v>7.365728900255754</v>
      </c>
      <c r="N49" s="22">
        <v>5.888376856118792</v>
      </c>
      <c r="O49" s="23">
        <v>5.852156057494867</v>
      </c>
      <c r="P49" s="9"/>
      <c r="Q49" s="9">
        <v>5.5097837281153454</v>
      </c>
      <c r="R49" s="32">
        <v>5.612770339855818</v>
      </c>
      <c r="S49" s="31">
        <v>0.8261039674790405</v>
      </c>
      <c r="T49" s="23">
        <v>0.6638894918416641</v>
      </c>
      <c r="U49" s="22">
        <v>0.6598680958406314</v>
      </c>
      <c r="V49" s="32">
        <v>0.621276694575732</v>
      </c>
      <c r="W49" s="71">
        <v>0.6343132017453506</v>
      </c>
      <c r="X49" s="67">
        <v>25660</v>
      </c>
      <c r="Y49" s="64">
        <v>24579</v>
      </c>
      <c r="Z49" s="65">
        <v>22412</v>
      </c>
      <c r="AA49" s="65">
        <v>21715</v>
      </c>
      <c r="AB49" s="68">
        <v>21221</v>
      </c>
      <c r="AC49" s="62" t="s">
        <v>44</v>
      </c>
      <c r="AD49" s="3"/>
      <c r="AE49" s="1"/>
    </row>
    <row r="50" spans="2:31" ht="12" customHeight="1">
      <c r="B50" s="62" t="s">
        <v>45</v>
      </c>
      <c r="C50" s="63">
        <v>20960</v>
      </c>
      <c r="D50" s="64">
        <v>19819</v>
      </c>
      <c r="E50" s="65">
        <v>17705</v>
      </c>
      <c r="F50" s="65">
        <v>17303</v>
      </c>
      <c r="G50" s="65">
        <v>16546</v>
      </c>
      <c r="H50" s="66">
        <v>165</v>
      </c>
      <c r="I50" s="67">
        <v>132</v>
      </c>
      <c r="J50" s="64">
        <v>128</v>
      </c>
      <c r="K50" s="65">
        <v>142</v>
      </c>
      <c r="L50" s="68">
        <v>127</v>
      </c>
      <c r="M50" s="22">
        <v>5.739130434782608</v>
      </c>
      <c r="N50" s="22">
        <v>4.594500522102332</v>
      </c>
      <c r="O50" s="23">
        <v>4.4614848379226215</v>
      </c>
      <c r="P50" s="9"/>
      <c r="Q50" s="9">
        <v>4.959832343695425</v>
      </c>
      <c r="R50" s="32">
        <v>4.435906391896612</v>
      </c>
      <c r="S50" s="31">
        <v>0.738682378664704</v>
      </c>
      <c r="T50" s="23">
        <v>0.5929927129281846</v>
      </c>
      <c r="U50" s="22">
        <v>0.5766370974971697</v>
      </c>
      <c r="V50" s="32">
        <v>0.6425191092875233</v>
      </c>
      <c r="W50" s="71">
        <v>0.5757219417151799</v>
      </c>
      <c r="X50" s="67">
        <v>26438</v>
      </c>
      <c r="Y50" s="64">
        <v>24961</v>
      </c>
      <c r="Z50" s="65">
        <v>22194</v>
      </c>
      <c r="AA50" s="65">
        <v>21805</v>
      </c>
      <c r="AB50" s="68">
        <v>20653</v>
      </c>
      <c r="AC50" s="62" t="s">
        <v>45</v>
      </c>
      <c r="AD50" s="3"/>
      <c r="AE50" s="1"/>
    </row>
    <row r="51" spans="2:31" ht="12" customHeight="1">
      <c r="B51" s="62" t="s">
        <v>46</v>
      </c>
      <c r="C51" s="63">
        <v>9189</v>
      </c>
      <c r="D51" s="64">
        <v>8939</v>
      </c>
      <c r="E51" s="65">
        <v>8118</v>
      </c>
      <c r="F51" s="65">
        <v>7751</v>
      </c>
      <c r="G51" s="65">
        <v>7709</v>
      </c>
      <c r="H51" s="66">
        <v>108</v>
      </c>
      <c r="I51" s="67">
        <v>115</v>
      </c>
      <c r="J51" s="64">
        <v>91</v>
      </c>
      <c r="K51" s="65">
        <v>108</v>
      </c>
      <c r="L51" s="68">
        <v>96</v>
      </c>
      <c r="M51" s="22">
        <v>7.282535401213757</v>
      </c>
      <c r="N51" s="22">
        <v>7.80189959294437</v>
      </c>
      <c r="O51" s="23">
        <v>6.220095693779904</v>
      </c>
      <c r="P51" s="9"/>
      <c r="Q51" s="9">
        <v>7.422680412371134</v>
      </c>
      <c r="R51" s="32">
        <v>6.5979381443298974</v>
      </c>
      <c r="S51" s="31">
        <v>0.8845969555121447</v>
      </c>
      <c r="T51" s="23">
        <v>0.9511914707074383</v>
      </c>
      <c r="U51" s="22">
        <v>0.7575007137987495</v>
      </c>
      <c r="V51" s="32">
        <v>0.902627397917438</v>
      </c>
      <c r="W51" s="71">
        <v>0.8053130528662853</v>
      </c>
      <c r="X51" s="67">
        <v>11254</v>
      </c>
      <c r="Y51" s="64">
        <v>10923</v>
      </c>
      <c r="Z51" s="65">
        <v>9956</v>
      </c>
      <c r="AA51" s="65">
        <v>9599</v>
      </c>
      <c r="AB51" s="68">
        <v>9541</v>
      </c>
      <c r="AC51" s="62" t="s">
        <v>46</v>
      </c>
      <c r="AD51" s="3"/>
      <c r="AE51" s="1"/>
    </row>
    <row r="52" spans="2:31" s="59" customFormat="1" ht="12" customHeight="1">
      <c r="B52" s="49" t="s">
        <v>47</v>
      </c>
      <c r="C52" s="50">
        <v>35108</v>
      </c>
      <c r="D52" s="56">
        <v>33319</v>
      </c>
      <c r="E52" s="51">
        <v>30738</v>
      </c>
      <c r="F52" s="51">
        <v>29944</v>
      </c>
      <c r="G52" s="51">
        <f>SUM(G53:G56)</f>
        <v>29057</v>
      </c>
      <c r="H52" s="60">
        <v>318</v>
      </c>
      <c r="I52" s="51">
        <v>302</v>
      </c>
      <c r="J52" s="56">
        <v>242</v>
      </c>
      <c r="K52" s="51">
        <v>244</v>
      </c>
      <c r="L52" s="61">
        <f>SUM(L53:L56)</f>
        <v>225</v>
      </c>
      <c r="M52" s="19" t="s">
        <v>194</v>
      </c>
      <c r="N52" s="19" t="s">
        <v>194</v>
      </c>
      <c r="O52" s="20" t="s">
        <v>194</v>
      </c>
      <c r="P52" s="8"/>
      <c r="Q52" s="8" t="s">
        <v>194</v>
      </c>
      <c r="R52" s="20" t="s">
        <v>194</v>
      </c>
      <c r="S52" s="30" t="s">
        <v>194</v>
      </c>
      <c r="T52" s="20" t="s">
        <v>194</v>
      </c>
      <c r="U52" s="19" t="s">
        <v>194</v>
      </c>
      <c r="V52" s="20" t="s">
        <v>194</v>
      </c>
      <c r="W52" s="70" t="s">
        <v>194</v>
      </c>
      <c r="X52" s="51">
        <v>43494</v>
      </c>
      <c r="Y52" s="56">
        <v>40777</v>
      </c>
      <c r="Z52" s="51">
        <v>37381</v>
      </c>
      <c r="AA52" s="51">
        <v>36435</v>
      </c>
      <c r="AB52" s="61">
        <f>SUM(AB53:AB56)</f>
        <v>34943</v>
      </c>
      <c r="AC52" s="49" t="s">
        <v>47</v>
      </c>
      <c r="AD52" s="57"/>
      <c r="AE52" s="58"/>
    </row>
    <row r="53" spans="2:31" ht="12" customHeight="1">
      <c r="B53" s="62" t="s">
        <v>48</v>
      </c>
      <c r="C53" s="63">
        <v>6494</v>
      </c>
      <c r="D53" s="64">
        <v>6251</v>
      </c>
      <c r="E53" s="65">
        <v>5760</v>
      </c>
      <c r="F53" s="65">
        <v>5508</v>
      </c>
      <c r="G53" s="65">
        <v>5382</v>
      </c>
      <c r="H53" s="66">
        <v>63</v>
      </c>
      <c r="I53" s="67">
        <v>58</v>
      </c>
      <c r="J53" s="64">
        <v>42</v>
      </c>
      <c r="K53" s="65">
        <v>48</v>
      </c>
      <c r="L53" s="68">
        <v>44</v>
      </c>
      <c r="M53" s="22">
        <v>7.82608695652174</v>
      </c>
      <c r="N53" s="22">
        <v>7.25</v>
      </c>
      <c r="O53" s="23">
        <v>5.289672544080604</v>
      </c>
      <c r="P53" s="9"/>
      <c r="Q53" s="9">
        <v>6.083650190114068</v>
      </c>
      <c r="R53" s="32">
        <v>5.576679340937896</v>
      </c>
      <c r="S53" s="31">
        <v>0.8889327868042866</v>
      </c>
      <c r="T53" s="23">
        <v>0.8232800898226967</v>
      </c>
      <c r="U53" s="22">
        <v>0.6010019561182715</v>
      </c>
      <c r="V53" s="32">
        <v>0.6901331094234799</v>
      </c>
      <c r="W53" s="71">
        <v>0.6348849054670804</v>
      </c>
      <c r="X53" s="67">
        <v>8158</v>
      </c>
      <c r="Y53" s="64">
        <v>7729</v>
      </c>
      <c r="Z53" s="65">
        <v>7041</v>
      </c>
      <c r="AA53" s="65">
        <v>6761</v>
      </c>
      <c r="AB53" s="68">
        <v>6499</v>
      </c>
      <c r="AC53" s="62" t="s">
        <v>48</v>
      </c>
      <c r="AD53" s="3"/>
      <c r="AE53" s="1"/>
    </row>
    <row r="54" spans="2:31" ht="12" customHeight="1">
      <c r="B54" s="62" t="s">
        <v>49</v>
      </c>
      <c r="C54" s="63">
        <v>12902</v>
      </c>
      <c r="D54" s="64">
        <v>12243</v>
      </c>
      <c r="E54" s="65">
        <v>11794</v>
      </c>
      <c r="F54" s="65">
        <v>11721</v>
      </c>
      <c r="G54" s="65">
        <v>11795</v>
      </c>
      <c r="H54" s="66">
        <v>96</v>
      </c>
      <c r="I54" s="67">
        <v>78</v>
      </c>
      <c r="J54" s="64">
        <v>61</v>
      </c>
      <c r="K54" s="65">
        <v>70</v>
      </c>
      <c r="L54" s="68">
        <v>65</v>
      </c>
      <c r="M54" s="22">
        <v>9.514370664023787</v>
      </c>
      <c r="N54" s="22">
        <v>7.75347912524851</v>
      </c>
      <c r="O54" s="23">
        <v>6.0817547357926225</v>
      </c>
      <c r="P54" s="9"/>
      <c r="Q54" s="9">
        <v>7.007007007007007</v>
      </c>
      <c r="R54" s="32">
        <v>6.506506506506507</v>
      </c>
      <c r="S54" s="31">
        <v>1.0655916031381674</v>
      </c>
      <c r="T54" s="23">
        <v>0.8646213568126067</v>
      </c>
      <c r="U54" s="22">
        <v>0.6787876629785871</v>
      </c>
      <c r="V54" s="32">
        <v>0.7809205491433302</v>
      </c>
      <c r="W54" s="71">
        <v>0.7253152889767699</v>
      </c>
      <c r="X54" s="67">
        <v>16310</v>
      </c>
      <c r="Y54" s="64">
        <v>15284</v>
      </c>
      <c r="Z54" s="65">
        <v>14666</v>
      </c>
      <c r="AA54" s="65">
        <v>14529</v>
      </c>
      <c r="AB54" s="68">
        <v>14528</v>
      </c>
      <c r="AC54" s="62" t="s">
        <v>49</v>
      </c>
      <c r="AD54" s="3"/>
      <c r="AE54" s="1"/>
    </row>
    <row r="55" spans="2:31" ht="12" customHeight="1">
      <c r="B55" s="62" t="s">
        <v>50</v>
      </c>
      <c r="C55" s="63">
        <v>10881</v>
      </c>
      <c r="D55" s="64">
        <v>10262</v>
      </c>
      <c r="E55" s="65">
        <v>9179</v>
      </c>
      <c r="F55" s="65">
        <v>8904</v>
      </c>
      <c r="G55" s="65">
        <v>8188</v>
      </c>
      <c r="H55" s="66">
        <v>101</v>
      </c>
      <c r="I55" s="67">
        <v>100</v>
      </c>
      <c r="J55" s="64">
        <v>82</v>
      </c>
      <c r="K55" s="65">
        <v>81</v>
      </c>
      <c r="L55" s="68">
        <v>64</v>
      </c>
      <c r="M55" s="22">
        <v>6.917808219178082</v>
      </c>
      <c r="N55" s="22">
        <v>6.887052341597796</v>
      </c>
      <c r="O55" s="23">
        <v>5.678670360110803</v>
      </c>
      <c r="P55" s="9"/>
      <c r="Q55" s="9">
        <v>5.64066852367688</v>
      </c>
      <c r="R55" s="32">
        <v>4.456824512534819</v>
      </c>
      <c r="S55" s="31">
        <v>0.8076969521035707</v>
      </c>
      <c r="T55" s="23">
        <v>0.8048289738430584</v>
      </c>
      <c r="U55" s="22">
        <v>0.6638504296407598</v>
      </c>
      <c r="V55" s="32">
        <v>0.6588713777325877</v>
      </c>
      <c r="W55" s="71">
        <v>0.5226332878206845</v>
      </c>
      <c r="X55" s="67">
        <v>13324</v>
      </c>
      <c r="Y55" s="64">
        <v>12393</v>
      </c>
      <c r="Z55" s="65">
        <v>11095</v>
      </c>
      <c r="AA55" s="65">
        <v>10698</v>
      </c>
      <c r="AB55" s="68">
        <v>9726</v>
      </c>
      <c r="AC55" s="62" t="s">
        <v>50</v>
      </c>
      <c r="AD55" s="3"/>
      <c r="AE55" s="1"/>
    </row>
    <row r="56" spans="2:31" ht="12" customHeight="1">
      <c r="B56" s="62" t="s">
        <v>51</v>
      </c>
      <c r="C56" s="63">
        <v>4831</v>
      </c>
      <c r="D56" s="64">
        <v>4563</v>
      </c>
      <c r="E56" s="65">
        <v>4005</v>
      </c>
      <c r="F56" s="65">
        <v>3811</v>
      </c>
      <c r="G56" s="65">
        <v>3692</v>
      </c>
      <c r="H56" s="66">
        <v>58</v>
      </c>
      <c r="I56" s="67">
        <v>66</v>
      </c>
      <c r="J56" s="64">
        <v>57</v>
      </c>
      <c r="K56" s="65">
        <v>45</v>
      </c>
      <c r="L56" s="68">
        <v>52</v>
      </c>
      <c r="M56" s="22">
        <v>7.3510773130545</v>
      </c>
      <c r="N56" s="22">
        <v>8.439897698209718</v>
      </c>
      <c r="O56" s="23">
        <v>7.373868046571798</v>
      </c>
      <c r="P56" s="9"/>
      <c r="Q56" s="9">
        <v>5.87467362924282</v>
      </c>
      <c r="R56" s="32">
        <v>6.7885117493472595</v>
      </c>
      <c r="S56" s="31">
        <v>0.8293960852504776</v>
      </c>
      <c r="T56" s="23">
        <v>0.9542564173744068</v>
      </c>
      <c r="U56" s="22">
        <v>0.8324485524888021</v>
      </c>
      <c r="V56" s="32">
        <v>0.6600447070281561</v>
      </c>
      <c r="W56" s="71">
        <v>0.764076642764782</v>
      </c>
      <c r="X56" s="67">
        <v>5702</v>
      </c>
      <c r="Y56" s="64">
        <v>5371</v>
      </c>
      <c r="Z56" s="65">
        <v>4579</v>
      </c>
      <c r="AA56" s="65">
        <v>4447</v>
      </c>
      <c r="AB56" s="68">
        <v>4190</v>
      </c>
      <c r="AC56" s="62" t="s">
        <v>51</v>
      </c>
      <c r="AD56" s="3"/>
      <c r="AE56" s="1"/>
    </row>
    <row r="57" spans="2:31" s="59" customFormat="1" ht="12" customHeight="1">
      <c r="B57" s="49" t="s">
        <v>52</v>
      </c>
      <c r="C57" s="50">
        <v>116890</v>
      </c>
      <c r="D57" s="56">
        <v>109836</v>
      </c>
      <c r="E57" s="51">
        <v>105798</v>
      </c>
      <c r="F57" s="51">
        <v>105837</v>
      </c>
      <c r="G57" s="51">
        <f>SUM(G58:G65)</f>
        <v>105977</v>
      </c>
      <c r="H57" s="60">
        <v>806</v>
      </c>
      <c r="I57" s="51">
        <v>687</v>
      </c>
      <c r="J57" s="56">
        <v>659</v>
      </c>
      <c r="K57" s="51">
        <v>660</v>
      </c>
      <c r="L57" s="61">
        <f>SUM(L58:L65)</f>
        <v>615</v>
      </c>
      <c r="M57" s="19" t="s">
        <v>194</v>
      </c>
      <c r="N57" s="19" t="s">
        <v>194</v>
      </c>
      <c r="O57" s="20" t="s">
        <v>194</v>
      </c>
      <c r="P57" s="8"/>
      <c r="Q57" s="8" t="s">
        <v>194</v>
      </c>
      <c r="R57" s="20" t="s">
        <v>194</v>
      </c>
      <c r="S57" s="30" t="s">
        <v>194</v>
      </c>
      <c r="T57" s="20" t="s">
        <v>194</v>
      </c>
      <c r="U57" s="19" t="s">
        <v>194</v>
      </c>
      <c r="V57" s="20" t="s">
        <v>194</v>
      </c>
      <c r="W57" s="70" t="s">
        <v>194</v>
      </c>
      <c r="X57" s="51">
        <v>145582</v>
      </c>
      <c r="Y57" s="56">
        <v>141641</v>
      </c>
      <c r="Z57" s="51">
        <v>134936</v>
      </c>
      <c r="AA57" s="51">
        <v>134861</v>
      </c>
      <c r="AB57" s="61">
        <f>SUM(AB58:AB65)</f>
        <v>135125</v>
      </c>
      <c r="AC57" s="49" t="s">
        <v>52</v>
      </c>
      <c r="AD57" s="57"/>
      <c r="AE57" s="58"/>
    </row>
    <row r="58" spans="2:31" ht="12" customHeight="1">
      <c r="B58" s="62" t="s">
        <v>53</v>
      </c>
      <c r="C58" s="63">
        <v>50890</v>
      </c>
      <c r="D58" s="64">
        <v>45703</v>
      </c>
      <c r="E58" s="65">
        <v>44353</v>
      </c>
      <c r="F58" s="65">
        <v>44340</v>
      </c>
      <c r="G58" s="65">
        <v>44445</v>
      </c>
      <c r="H58" s="66">
        <v>241</v>
      </c>
      <c r="I58" s="67">
        <v>199</v>
      </c>
      <c r="J58" s="64">
        <v>197</v>
      </c>
      <c r="K58" s="65">
        <v>195</v>
      </c>
      <c r="L58" s="68">
        <v>170</v>
      </c>
      <c r="M58" s="22">
        <v>4.768500197863078</v>
      </c>
      <c r="N58" s="22">
        <v>3.9359177215189876</v>
      </c>
      <c r="O58" s="23">
        <v>3.8979026513652553</v>
      </c>
      <c r="P58" s="9"/>
      <c r="Q58" s="9">
        <v>3.8590936077577678</v>
      </c>
      <c r="R58" s="32">
        <v>3.364338017019592</v>
      </c>
      <c r="S58" s="31">
        <v>0.6680952631768623</v>
      </c>
      <c r="T58" s="23">
        <v>0.5514197534627221</v>
      </c>
      <c r="U58" s="22">
        <v>0.5465529984396883</v>
      </c>
      <c r="V58" s="32">
        <v>0.5410459667104128</v>
      </c>
      <c r="W58" s="71">
        <v>0.471120193569431</v>
      </c>
      <c r="X58" s="67">
        <v>61646</v>
      </c>
      <c r="Y58" s="64">
        <v>60129</v>
      </c>
      <c r="Z58" s="65">
        <v>57363</v>
      </c>
      <c r="AA58" s="65">
        <v>57447</v>
      </c>
      <c r="AB58" s="68">
        <v>58099</v>
      </c>
      <c r="AC58" s="62" t="s">
        <v>53</v>
      </c>
      <c r="AD58" s="3"/>
      <c r="AE58" s="1"/>
    </row>
    <row r="59" spans="2:31" ht="12" customHeight="1">
      <c r="B59" s="62" t="s">
        <v>54</v>
      </c>
      <c r="C59" s="63">
        <v>8932</v>
      </c>
      <c r="D59" s="64">
        <v>8906</v>
      </c>
      <c r="E59" s="65">
        <v>8740</v>
      </c>
      <c r="F59" s="65">
        <v>7762</v>
      </c>
      <c r="G59" s="65">
        <v>9038</v>
      </c>
      <c r="H59" s="66">
        <v>69</v>
      </c>
      <c r="I59" s="67">
        <v>50</v>
      </c>
      <c r="J59" s="64">
        <v>68</v>
      </c>
      <c r="K59" s="65">
        <v>37</v>
      </c>
      <c r="L59" s="68">
        <v>58</v>
      </c>
      <c r="M59" s="22">
        <v>7.995365005793744</v>
      </c>
      <c r="N59" s="22">
        <v>5.820721769499418</v>
      </c>
      <c r="O59" s="23">
        <v>7.943925233644859</v>
      </c>
      <c r="P59" s="9"/>
      <c r="Q59" s="9">
        <v>4.342723004694836</v>
      </c>
      <c r="R59" s="32">
        <v>6.807511737089202</v>
      </c>
      <c r="S59" s="31">
        <v>0.9346148844870183</v>
      </c>
      <c r="T59" s="23">
        <v>0.6769298253927208</v>
      </c>
      <c r="U59" s="22">
        <v>0.9199121754434857</v>
      </c>
      <c r="V59" s="32">
        <v>0.49956929026055913</v>
      </c>
      <c r="W59" s="71">
        <v>0.7830081824355064</v>
      </c>
      <c r="X59" s="67">
        <v>11965</v>
      </c>
      <c r="Y59" s="64">
        <v>11958</v>
      </c>
      <c r="Z59" s="65">
        <v>11706</v>
      </c>
      <c r="AA59" s="65">
        <v>10445</v>
      </c>
      <c r="AB59" s="68">
        <v>11976</v>
      </c>
      <c r="AC59" s="62" t="s">
        <v>54</v>
      </c>
      <c r="AD59" s="3"/>
      <c r="AE59" s="1"/>
    </row>
    <row r="60" spans="2:31" ht="12" customHeight="1">
      <c r="B60" s="62" t="s">
        <v>55</v>
      </c>
      <c r="C60" s="63">
        <v>8175</v>
      </c>
      <c r="D60" s="64">
        <v>7938</v>
      </c>
      <c r="E60" s="65">
        <v>7370</v>
      </c>
      <c r="F60" s="65">
        <v>7643</v>
      </c>
      <c r="G60" s="65">
        <v>7301</v>
      </c>
      <c r="H60" s="66">
        <v>59</v>
      </c>
      <c r="I60" s="67">
        <v>57</v>
      </c>
      <c r="J60" s="64">
        <v>40</v>
      </c>
      <c r="K60" s="65">
        <v>67</v>
      </c>
      <c r="L60" s="68">
        <v>52</v>
      </c>
      <c r="M60" s="22">
        <v>4.024556616643929</v>
      </c>
      <c r="N60" s="22">
        <v>3.922918100481762</v>
      </c>
      <c r="O60" s="23">
        <v>2.7777777777777777</v>
      </c>
      <c r="P60" s="9"/>
      <c r="Q60" s="9">
        <v>4.685314685314685</v>
      </c>
      <c r="R60" s="32">
        <v>3.6363636363636362</v>
      </c>
      <c r="S60" s="31">
        <v>0.5344120606838482</v>
      </c>
      <c r="T60" s="23">
        <v>0.5195103478258492</v>
      </c>
      <c r="U60" s="22">
        <v>0.36639297111724206</v>
      </c>
      <c r="V60" s="32">
        <v>0.6142725774969034</v>
      </c>
      <c r="W60" s="71">
        <v>0.4766282583728461</v>
      </c>
      <c r="X60" s="67">
        <v>10562</v>
      </c>
      <c r="Y60" s="64">
        <v>10304</v>
      </c>
      <c r="Z60" s="65">
        <v>9596</v>
      </c>
      <c r="AA60" s="65">
        <v>9888</v>
      </c>
      <c r="AB60" s="68">
        <v>9483</v>
      </c>
      <c r="AC60" s="62" t="s">
        <v>55</v>
      </c>
      <c r="AD60" s="3"/>
      <c r="AE60" s="1"/>
    </row>
    <row r="61" spans="2:31" ht="12" customHeight="1">
      <c r="B61" s="62" t="s">
        <v>56</v>
      </c>
      <c r="C61" s="63">
        <v>13060</v>
      </c>
      <c r="D61" s="64">
        <v>12091</v>
      </c>
      <c r="E61" s="65">
        <v>11522</v>
      </c>
      <c r="F61" s="65">
        <v>11157</v>
      </c>
      <c r="G61" s="65">
        <v>10830</v>
      </c>
      <c r="H61" s="66">
        <v>107</v>
      </c>
      <c r="I61" s="67">
        <v>103</v>
      </c>
      <c r="J61" s="64">
        <v>98</v>
      </c>
      <c r="K61" s="65">
        <v>88</v>
      </c>
      <c r="L61" s="68">
        <v>78</v>
      </c>
      <c r="M61" s="22">
        <v>5.827886710239651</v>
      </c>
      <c r="N61" s="22">
        <v>5.634573304157549</v>
      </c>
      <c r="O61" s="23">
        <v>5.381658429434377</v>
      </c>
      <c r="P61" s="9"/>
      <c r="Q61" s="9">
        <v>4.851157662624035</v>
      </c>
      <c r="R61" s="32">
        <v>4.299889746416759</v>
      </c>
      <c r="S61" s="31">
        <v>0.6915017025805938</v>
      </c>
      <c r="T61" s="23">
        <v>0.666554927038121</v>
      </c>
      <c r="U61" s="22">
        <v>0.6356763628933653</v>
      </c>
      <c r="V61" s="32">
        <v>0.5707351652635013</v>
      </c>
      <c r="W61" s="71">
        <v>0.5052880336133148</v>
      </c>
      <c r="X61" s="67">
        <v>16836</v>
      </c>
      <c r="Y61" s="64">
        <v>15524</v>
      </c>
      <c r="Z61" s="65">
        <v>14663</v>
      </c>
      <c r="AA61" s="65">
        <v>14308</v>
      </c>
      <c r="AB61" s="68">
        <v>13676</v>
      </c>
      <c r="AC61" s="62" t="s">
        <v>56</v>
      </c>
      <c r="AD61" s="3"/>
      <c r="AE61" s="1"/>
    </row>
    <row r="62" spans="2:31" ht="12" customHeight="1">
      <c r="B62" s="62" t="s">
        <v>57</v>
      </c>
      <c r="C62" s="63">
        <v>7640</v>
      </c>
      <c r="D62" s="64">
        <v>7327</v>
      </c>
      <c r="E62" s="65">
        <v>6977</v>
      </c>
      <c r="F62" s="65">
        <v>6626</v>
      </c>
      <c r="G62" s="65">
        <v>6331</v>
      </c>
      <c r="H62" s="66">
        <v>62</v>
      </c>
      <c r="I62" s="67">
        <v>59</v>
      </c>
      <c r="J62" s="64">
        <v>77</v>
      </c>
      <c r="K62" s="65">
        <v>52</v>
      </c>
      <c r="L62" s="68">
        <v>65</v>
      </c>
      <c r="M62" s="22">
        <v>5.140961857379768</v>
      </c>
      <c r="N62" s="22">
        <v>4.904405652535329</v>
      </c>
      <c r="O62" s="23">
        <v>6.416666666666666</v>
      </c>
      <c r="P62" s="9"/>
      <c r="Q62" s="9">
        <v>4.351464435146443</v>
      </c>
      <c r="R62" s="32">
        <v>5.439330543933055</v>
      </c>
      <c r="S62" s="31">
        <v>0.5982448268708419</v>
      </c>
      <c r="T62" s="23">
        <v>0.5695755889556398</v>
      </c>
      <c r="U62" s="22">
        <v>0.7449885010541104</v>
      </c>
      <c r="V62" s="32">
        <v>0.5038969646991106</v>
      </c>
      <c r="W62" s="71">
        <v>0.6298992839498756</v>
      </c>
      <c r="X62" s="67">
        <v>10066</v>
      </c>
      <c r="Y62" s="64">
        <v>9646</v>
      </c>
      <c r="Z62" s="65">
        <v>9153</v>
      </c>
      <c r="AA62" s="65">
        <v>8660</v>
      </c>
      <c r="AB62" s="68">
        <v>8241</v>
      </c>
      <c r="AC62" s="62" t="s">
        <v>57</v>
      </c>
      <c r="AD62" s="3"/>
      <c r="AE62" s="1"/>
    </row>
    <row r="63" spans="2:31" ht="12" customHeight="1">
      <c r="B63" s="62" t="s">
        <v>58</v>
      </c>
      <c r="C63" s="63">
        <v>10090</v>
      </c>
      <c r="D63" s="64">
        <v>9820</v>
      </c>
      <c r="E63" s="65">
        <v>9384</v>
      </c>
      <c r="F63" s="65">
        <v>11000</v>
      </c>
      <c r="G63" s="65">
        <v>11000</v>
      </c>
      <c r="H63" s="66">
        <v>96</v>
      </c>
      <c r="I63" s="67">
        <v>80</v>
      </c>
      <c r="J63" s="64">
        <v>48</v>
      </c>
      <c r="K63" s="65">
        <v>73</v>
      </c>
      <c r="L63" s="68">
        <v>51</v>
      </c>
      <c r="M63" s="22">
        <v>8.362369337979095</v>
      </c>
      <c r="N63" s="22">
        <v>6.99912510936133</v>
      </c>
      <c r="O63" s="23">
        <v>4.225352112676056</v>
      </c>
      <c r="P63" s="9"/>
      <c r="Q63" s="9">
        <v>6.448763250883392</v>
      </c>
      <c r="R63" s="32">
        <v>4.5053003533568905</v>
      </c>
      <c r="S63" s="31">
        <v>0.9220927663743504</v>
      </c>
      <c r="T63" s="23">
        <v>0.7705829941965469</v>
      </c>
      <c r="U63" s="22">
        <v>0.4641484037162815</v>
      </c>
      <c r="V63" s="32">
        <v>0.7054216972252769</v>
      </c>
      <c r="W63" s="71">
        <v>0.4928926808336265</v>
      </c>
      <c r="X63" s="67">
        <v>12485</v>
      </c>
      <c r="Y63" s="64">
        <v>12167</v>
      </c>
      <c r="Z63" s="65">
        <v>11607</v>
      </c>
      <c r="AA63" s="65">
        <v>13171</v>
      </c>
      <c r="AB63" s="68">
        <v>13145</v>
      </c>
      <c r="AC63" s="62" t="s">
        <v>58</v>
      </c>
      <c r="AD63" s="3"/>
      <c r="AE63" s="1"/>
    </row>
    <row r="64" spans="2:31" ht="12" customHeight="1">
      <c r="B64" s="62" t="s">
        <v>59</v>
      </c>
      <c r="C64" s="63">
        <v>11450</v>
      </c>
      <c r="D64" s="64">
        <v>11526</v>
      </c>
      <c r="E64" s="65">
        <v>10943</v>
      </c>
      <c r="F64" s="65">
        <v>10985</v>
      </c>
      <c r="G64" s="65">
        <v>10531</v>
      </c>
      <c r="H64" s="66">
        <v>110</v>
      </c>
      <c r="I64" s="67">
        <v>96</v>
      </c>
      <c r="J64" s="64">
        <v>88</v>
      </c>
      <c r="K64" s="65">
        <v>101</v>
      </c>
      <c r="L64" s="68">
        <v>94</v>
      </c>
      <c r="M64" s="22">
        <v>6.310958118187034</v>
      </c>
      <c r="N64" s="22">
        <v>5.5491329479768785</v>
      </c>
      <c r="O64" s="23">
        <v>5.12521840419336</v>
      </c>
      <c r="P64" s="9"/>
      <c r="Q64" s="9">
        <v>5.913348946135832</v>
      </c>
      <c r="R64" s="32">
        <v>5.50351288056206</v>
      </c>
      <c r="S64" s="31">
        <v>0.7027896275917763</v>
      </c>
      <c r="T64" s="23">
        <v>0.6161488769723985</v>
      </c>
      <c r="U64" s="22">
        <v>0.5677316796857863</v>
      </c>
      <c r="V64" s="32">
        <v>0.6523616460440725</v>
      </c>
      <c r="W64" s="71">
        <v>0.6075679700507772</v>
      </c>
      <c r="X64" s="67">
        <v>13951</v>
      </c>
      <c r="Y64" s="64">
        <v>14061</v>
      </c>
      <c r="Z64" s="65">
        <v>13184</v>
      </c>
      <c r="AA64" s="65">
        <v>13418</v>
      </c>
      <c r="AB64" s="68">
        <v>12783</v>
      </c>
      <c r="AC64" s="62" t="s">
        <v>59</v>
      </c>
      <c r="AD64" s="3"/>
      <c r="AE64" s="1"/>
    </row>
    <row r="65" spans="2:31" ht="12" customHeight="1" thickBot="1">
      <c r="B65" s="74" t="s">
        <v>60</v>
      </c>
      <c r="C65" s="75">
        <v>6653</v>
      </c>
      <c r="D65" s="76">
        <v>6525</v>
      </c>
      <c r="E65" s="77">
        <v>6509</v>
      </c>
      <c r="F65" s="78">
        <v>6324</v>
      </c>
      <c r="G65" s="79">
        <v>6501</v>
      </c>
      <c r="H65" s="80">
        <v>62</v>
      </c>
      <c r="I65" s="81">
        <v>43</v>
      </c>
      <c r="J65" s="76">
        <v>43</v>
      </c>
      <c r="K65" s="77">
        <v>47</v>
      </c>
      <c r="L65" s="82">
        <v>47</v>
      </c>
      <c r="M65" s="24">
        <v>4.5321637426900585</v>
      </c>
      <c r="N65" s="24">
        <v>3.1318281136198105</v>
      </c>
      <c r="O65" s="25">
        <v>3.125</v>
      </c>
      <c r="P65" s="9"/>
      <c r="Q65" s="26">
        <v>3.400868306801737</v>
      </c>
      <c r="R65" s="34">
        <v>3.400868306801737</v>
      </c>
      <c r="S65" s="33">
        <v>0.5747446094517679</v>
      </c>
      <c r="T65" s="25">
        <v>0.39667128219840764</v>
      </c>
      <c r="U65" s="24">
        <v>0.39387460864435686</v>
      </c>
      <c r="V65" s="34">
        <v>0.4227603371648613</v>
      </c>
      <c r="W65" s="83">
        <v>0.4150304605866765</v>
      </c>
      <c r="X65" s="81">
        <v>8071</v>
      </c>
      <c r="Y65" s="76">
        <v>7852</v>
      </c>
      <c r="Z65" s="77">
        <v>7664</v>
      </c>
      <c r="AA65" s="77">
        <v>7524</v>
      </c>
      <c r="AB65" s="82">
        <v>7722</v>
      </c>
      <c r="AC65" s="74" t="s">
        <v>60</v>
      </c>
      <c r="AD65" s="3"/>
      <c r="AE65" s="1"/>
    </row>
    <row r="66" spans="2:31" ht="12">
      <c r="B66" s="103" t="s">
        <v>186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35"/>
      <c r="AD66" s="1"/>
      <c r="AE66" s="1"/>
    </row>
    <row r="67" spans="2:31" ht="12">
      <c r="B67" s="104" t="s">
        <v>67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35"/>
      <c r="AD67" s="1"/>
      <c r="AE67" s="1"/>
    </row>
    <row r="68" spans="2:31" ht="12">
      <c r="B68" s="85" t="s">
        <v>185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3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35"/>
      <c r="AD68" s="1"/>
      <c r="AE68" s="1"/>
    </row>
    <row r="69" spans="2:31" ht="12">
      <c r="B69" s="85" t="s">
        <v>187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3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35"/>
      <c r="AD69" s="1"/>
      <c r="AE69" s="1"/>
    </row>
    <row r="70" spans="2:16" ht="12">
      <c r="B70" s="102" t="s">
        <v>71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"/>
    </row>
    <row r="71" spans="2:16" ht="12">
      <c r="B71" s="102" t="s">
        <v>188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"/>
    </row>
    <row r="72" ht="12"/>
    <row r="73" spans="2:16" ht="1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2:23" ht="1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S74" s="87"/>
      <c r="T74" s="87"/>
      <c r="U74" s="87"/>
      <c r="V74" s="87"/>
      <c r="W74" s="87"/>
    </row>
    <row r="75" spans="2:16" ht="1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ht="12"/>
    <row r="77" spans="20:25" ht="12">
      <c r="T77" s="12" t="s">
        <v>62</v>
      </c>
      <c r="U77" s="12" t="s">
        <v>64</v>
      </c>
      <c r="X77" s="12" t="s">
        <v>191</v>
      </c>
      <c r="Y77" s="12" t="s">
        <v>192</v>
      </c>
    </row>
    <row r="78" spans="18:29" ht="12">
      <c r="R78" s="12" t="s">
        <v>73</v>
      </c>
      <c r="T78" s="12">
        <v>117</v>
      </c>
      <c r="U78" s="12">
        <v>17381</v>
      </c>
      <c r="X78" s="88">
        <v>4.037057920621495</v>
      </c>
      <c r="Y78" s="89">
        <v>0.5675608842543527</v>
      </c>
      <c r="Z78" s="12" t="s">
        <v>184</v>
      </c>
      <c r="AC78" s="12"/>
    </row>
    <row r="79" spans="17:29" ht="12">
      <c r="Q79" s="12" t="s">
        <v>74</v>
      </c>
      <c r="R79" s="12" t="s">
        <v>75</v>
      </c>
      <c r="T79" s="12">
        <v>18</v>
      </c>
      <c r="U79" s="12">
        <v>2145</v>
      </c>
      <c r="X79" s="88">
        <v>4.119241192411924</v>
      </c>
      <c r="Y79" s="89">
        <v>0.5708331309546283</v>
      </c>
      <c r="Z79" s="12" t="s">
        <v>2</v>
      </c>
      <c r="AC79" s="12"/>
    </row>
    <row r="80" spans="17:29" ht="12">
      <c r="Q80" s="12" t="s">
        <v>76</v>
      </c>
      <c r="R80" s="12" t="s">
        <v>77</v>
      </c>
      <c r="T80" s="12">
        <v>38</v>
      </c>
      <c r="U80" s="12">
        <v>2829</v>
      </c>
      <c r="X80" s="88"/>
      <c r="Y80" s="89"/>
      <c r="AC80" s="12"/>
    </row>
    <row r="81" spans="17:29" ht="12">
      <c r="Q81" s="12" t="s">
        <v>78</v>
      </c>
      <c r="R81" s="12" t="s">
        <v>79</v>
      </c>
      <c r="T81" s="12">
        <v>42</v>
      </c>
      <c r="U81" s="12">
        <v>2411</v>
      </c>
      <c r="X81" s="88"/>
      <c r="Y81" s="89"/>
      <c r="AC81" s="12"/>
    </row>
    <row r="82" spans="18:29" ht="10.5">
      <c r="R82" s="12" t="s">
        <v>80</v>
      </c>
      <c r="T82" s="12">
        <v>13</v>
      </c>
      <c r="U82" s="12">
        <v>1035</v>
      </c>
      <c r="X82" s="88"/>
      <c r="Y82" s="89"/>
      <c r="AC82" s="12"/>
    </row>
    <row r="83" spans="24:29" ht="10.5">
      <c r="X83" s="88"/>
      <c r="Y83" s="89"/>
      <c r="AC83" s="12"/>
    </row>
    <row r="84" spans="18:29" ht="10.5">
      <c r="R84" s="12" t="s">
        <v>81</v>
      </c>
      <c r="T84" s="12">
        <v>62</v>
      </c>
      <c r="U84" s="12">
        <v>7962</v>
      </c>
      <c r="X84" s="88"/>
      <c r="Y84" s="89"/>
      <c r="AC84" s="12"/>
    </row>
    <row r="85" spans="17:29" ht="10.5">
      <c r="Q85" s="12" t="s">
        <v>82</v>
      </c>
      <c r="R85" s="12" t="s">
        <v>83</v>
      </c>
      <c r="T85" s="12">
        <v>69</v>
      </c>
      <c r="U85" s="12">
        <v>5553</v>
      </c>
      <c r="X85" s="88"/>
      <c r="Y85" s="89"/>
      <c r="AC85" s="12"/>
    </row>
    <row r="86" spans="18:29" ht="10.5">
      <c r="R86" s="12" t="s">
        <v>84</v>
      </c>
      <c r="T86" s="12">
        <v>95</v>
      </c>
      <c r="U86" s="12">
        <v>13759</v>
      </c>
      <c r="X86" s="88">
        <v>4.454022988505748</v>
      </c>
      <c r="Y86" s="89">
        <v>0.5532730563160582</v>
      </c>
      <c r="Z86" s="12" t="s">
        <v>138</v>
      </c>
      <c r="AC86" s="12"/>
    </row>
    <row r="87" spans="18:29" ht="10.5">
      <c r="R87" s="12" t="s">
        <v>85</v>
      </c>
      <c r="T87" s="12">
        <v>61</v>
      </c>
      <c r="U87" s="12">
        <v>4824</v>
      </c>
      <c r="X87" s="88">
        <v>5.103550295857988</v>
      </c>
      <c r="Y87" s="89">
        <v>0.5992189311497449</v>
      </c>
      <c r="Z87" s="12" t="s">
        <v>139</v>
      </c>
      <c r="AC87" s="12"/>
    </row>
    <row r="88" spans="17:29" ht="10.5">
      <c r="Q88" s="12" t="s">
        <v>74</v>
      </c>
      <c r="R88" s="12" t="s">
        <v>86</v>
      </c>
      <c r="T88" s="12">
        <v>48</v>
      </c>
      <c r="U88" s="12">
        <v>9915</v>
      </c>
      <c r="X88" s="88">
        <v>4.05982905982906</v>
      </c>
      <c r="Y88" s="89">
        <v>0.532582560107548</v>
      </c>
      <c r="Z88" s="12" t="s">
        <v>140</v>
      </c>
      <c r="AC88" s="12"/>
    </row>
    <row r="89" spans="18:29" ht="10.5">
      <c r="R89" s="12" t="s">
        <v>87</v>
      </c>
      <c r="T89" s="12">
        <v>113</v>
      </c>
      <c r="U89" s="12">
        <v>14659</v>
      </c>
      <c r="X89" s="88">
        <v>5.505415162454874</v>
      </c>
      <c r="Y89" s="89">
        <v>0.6562046842257</v>
      </c>
      <c r="Z89" s="12" t="s">
        <v>141</v>
      </c>
      <c r="AC89" s="12"/>
    </row>
    <row r="90" spans="24:29" ht="10.5">
      <c r="X90" s="88">
        <v>4.040404040404041</v>
      </c>
      <c r="Y90" s="89">
        <v>0.4572843975516231</v>
      </c>
      <c r="Z90" s="12" t="s">
        <v>142</v>
      </c>
      <c r="AC90" s="12"/>
    </row>
    <row r="91" spans="17:29" ht="10.5">
      <c r="Q91" s="12" t="s">
        <v>88</v>
      </c>
      <c r="T91" s="12">
        <v>218</v>
      </c>
      <c r="U91" s="12">
        <v>69666</v>
      </c>
      <c r="X91" s="88">
        <v>5.506822612085769</v>
      </c>
      <c r="Y91" s="89">
        <v>0.6390780987370007</v>
      </c>
      <c r="Z91" s="12" t="s">
        <v>143</v>
      </c>
      <c r="AC91" s="12"/>
    </row>
    <row r="92" spans="18:29" ht="10.5">
      <c r="R92" s="12" t="s">
        <v>89</v>
      </c>
      <c r="T92" s="12">
        <v>210</v>
      </c>
      <c r="U92" s="12">
        <v>23508</v>
      </c>
      <c r="X92" s="88">
        <v>1.698083813678143</v>
      </c>
      <c r="Y92" s="89">
        <v>0.4101813791953746</v>
      </c>
      <c r="Z92" s="12" t="s">
        <v>144</v>
      </c>
      <c r="AC92" s="12"/>
    </row>
    <row r="93" spans="17:29" ht="10.5">
      <c r="Q93" s="12" t="s">
        <v>90</v>
      </c>
      <c r="R93" s="12" t="s">
        <v>91</v>
      </c>
      <c r="T93" s="12">
        <v>129</v>
      </c>
      <c r="U93" s="12">
        <v>14986</v>
      </c>
      <c r="X93" s="88"/>
      <c r="Y93" s="89"/>
      <c r="AC93" s="12"/>
    </row>
    <row r="94" spans="18:29" ht="10.5">
      <c r="R94" s="12" t="s">
        <v>92</v>
      </c>
      <c r="T94" s="12">
        <v>95</v>
      </c>
      <c r="U94" s="12">
        <v>25614</v>
      </c>
      <c r="X94" s="88">
        <v>7.08502024291498</v>
      </c>
      <c r="Y94" s="89">
        <v>0.7753320359443931</v>
      </c>
      <c r="Z94" s="12" t="s">
        <v>145</v>
      </c>
      <c r="AC94" s="12"/>
    </row>
    <row r="95" spans="18:29" ht="10.5">
      <c r="R95" s="12" t="s">
        <v>93</v>
      </c>
      <c r="T95" s="12">
        <v>232</v>
      </c>
      <c r="U95" s="12">
        <v>49774</v>
      </c>
      <c r="X95" s="88">
        <v>6.414719045251119</v>
      </c>
      <c r="Y95" s="89">
        <v>0.6967248530936744</v>
      </c>
      <c r="Z95" s="12" t="s">
        <v>146</v>
      </c>
      <c r="AC95" s="12"/>
    </row>
    <row r="96" spans="18:29" ht="10.5">
      <c r="R96" s="12" t="s">
        <v>94</v>
      </c>
      <c r="T96" s="12">
        <v>213</v>
      </c>
      <c r="U96" s="12">
        <v>34076</v>
      </c>
      <c r="X96" s="88">
        <v>4.721669980119284</v>
      </c>
      <c r="Y96" s="89">
        <v>0.49703531514393356</v>
      </c>
      <c r="Z96" s="12" t="s">
        <v>147</v>
      </c>
      <c r="AC96" s="12"/>
    </row>
    <row r="97" spans="18:29" ht="10.5">
      <c r="R97" s="12" t="s">
        <v>95</v>
      </c>
      <c r="T97" s="12">
        <v>189</v>
      </c>
      <c r="U97" s="12">
        <v>53235</v>
      </c>
      <c r="X97" s="88">
        <v>3.261633628567412</v>
      </c>
      <c r="Y97" s="89">
        <v>0.5246785495804268</v>
      </c>
      <c r="Z97" s="12" t="s">
        <v>148</v>
      </c>
      <c r="AC97" s="12"/>
    </row>
    <row r="98" spans="18:29" ht="10.5">
      <c r="R98" s="12" t="s">
        <v>96</v>
      </c>
      <c r="T98" s="12">
        <v>124</v>
      </c>
      <c r="U98" s="12">
        <v>14629</v>
      </c>
      <c r="X98" s="88">
        <v>3.4792551453773273</v>
      </c>
      <c r="Y98" s="89">
        <v>0.5447465841448055</v>
      </c>
      <c r="Z98" s="12" t="s">
        <v>149</v>
      </c>
      <c r="AC98" s="12"/>
    </row>
    <row r="99" spans="18:29" ht="10.5">
      <c r="R99" s="12" t="s">
        <v>97</v>
      </c>
      <c r="T99" s="12">
        <v>50</v>
      </c>
      <c r="U99" s="12">
        <v>8506</v>
      </c>
      <c r="X99" s="88">
        <v>2.119546932824941</v>
      </c>
      <c r="Y99" s="89">
        <v>0.39776627926896874</v>
      </c>
      <c r="Z99" s="12" t="s">
        <v>150</v>
      </c>
      <c r="AC99" s="12"/>
    </row>
    <row r="100" spans="17:29" ht="10.5">
      <c r="Q100" s="12" t="s">
        <v>82</v>
      </c>
      <c r="R100" s="12" t="s">
        <v>98</v>
      </c>
      <c r="T100" s="12">
        <v>118</v>
      </c>
      <c r="U100" s="12">
        <v>15082</v>
      </c>
      <c r="X100" s="88">
        <v>5.186114596403179</v>
      </c>
      <c r="Y100" s="89">
        <v>0.5945562620439597</v>
      </c>
      <c r="Z100" s="12" t="s">
        <v>151</v>
      </c>
      <c r="AC100" s="12"/>
    </row>
    <row r="101" spans="18:29" ht="10.5">
      <c r="R101" s="12" t="s">
        <v>99</v>
      </c>
      <c r="T101" s="12">
        <v>210</v>
      </c>
      <c r="U101" s="12">
        <v>47161</v>
      </c>
      <c r="X101" s="88">
        <v>5.7405281285878305</v>
      </c>
      <c r="Y101" s="89">
        <v>0.5952444728574473</v>
      </c>
      <c r="Z101" s="12" t="s">
        <v>152</v>
      </c>
      <c r="AC101" s="12"/>
    </row>
    <row r="102" spans="24:29" ht="10.5">
      <c r="X102" s="88">
        <v>5.435283279594657</v>
      </c>
      <c r="Y102" s="89">
        <v>0.5627462014631401</v>
      </c>
      <c r="Z102" s="12" t="s">
        <v>153</v>
      </c>
      <c r="AC102" s="12"/>
    </row>
    <row r="103" spans="18:29" ht="10.5">
      <c r="R103" s="12" t="s">
        <v>100</v>
      </c>
      <c r="T103" s="12">
        <v>58</v>
      </c>
      <c r="U103" s="12">
        <v>7211</v>
      </c>
      <c r="X103" s="88">
        <v>5.526315789473684</v>
      </c>
      <c r="Y103" s="89">
        <v>0.6553063588432657</v>
      </c>
      <c r="Z103" s="12" t="s">
        <v>154</v>
      </c>
      <c r="AC103" s="12"/>
    </row>
    <row r="104" spans="17:29" ht="10.5">
      <c r="Q104" s="12" t="s">
        <v>101</v>
      </c>
      <c r="R104" s="12" t="s">
        <v>102</v>
      </c>
      <c r="T104" s="12">
        <v>56</v>
      </c>
      <c r="U104" s="12">
        <v>8287</v>
      </c>
      <c r="X104" s="88"/>
      <c r="Y104" s="89"/>
      <c r="AC104" s="12"/>
    </row>
    <row r="105" spans="18:29" ht="10.5">
      <c r="R105" s="12" t="s">
        <v>103</v>
      </c>
      <c r="T105" s="12">
        <v>55</v>
      </c>
      <c r="U105" s="12">
        <v>4904</v>
      </c>
      <c r="X105" s="88">
        <v>5.267938237965486</v>
      </c>
      <c r="Y105" s="89">
        <v>0.6122263717565196</v>
      </c>
      <c r="Z105" s="12" t="s">
        <v>155</v>
      </c>
      <c r="AC105" s="12"/>
    </row>
    <row r="106" spans="18:29" ht="10.5">
      <c r="R106" s="12" t="s">
        <v>104</v>
      </c>
      <c r="T106" s="12">
        <v>141</v>
      </c>
      <c r="U106" s="12">
        <v>16516</v>
      </c>
      <c r="X106" s="88">
        <v>4.794520547945205</v>
      </c>
      <c r="Y106" s="89">
        <v>0.6018787214376303</v>
      </c>
      <c r="Z106" s="12" t="s">
        <v>156</v>
      </c>
      <c r="AC106" s="12"/>
    </row>
    <row r="107" spans="17:29" ht="10.5">
      <c r="Q107" s="12" t="s">
        <v>105</v>
      </c>
      <c r="R107" s="12" t="s">
        <v>106</v>
      </c>
      <c r="T107" s="12">
        <v>276</v>
      </c>
      <c r="U107" s="12">
        <v>64657</v>
      </c>
      <c r="X107" s="88">
        <v>6.773399014778326</v>
      </c>
      <c r="Y107" s="89">
        <v>0.7855268814439984</v>
      </c>
      <c r="Z107" s="12" t="s">
        <v>157</v>
      </c>
      <c r="AC107" s="12"/>
    </row>
    <row r="108" spans="18:29" ht="10.5">
      <c r="R108" s="12" t="s">
        <v>107</v>
      </c>
      <c r="T108" s="12">
        <v>110</v>
      </c>
      <c r="U108" s="12">
        <v>15608</v>
      </c>
      <c r="X108" s="88">
        <v>6.714285714285714</v>
      </c>
      <c r="Y108" s="89">
        <v>0.7882321964341718</v>
      </c>
      <c r="Z108" s="12" t="s">
        <v>158</v>
      </c>
      <c r="AC108" s="12"/>
    </row>
    <row r="109" spans="24:29" ht="10.5">
      <c r="X109" s="88">
        <v>3.7282182898824803</v>
      </c>
      <c r="Y109" s="89">
        <v>0.5115225078243484</v>
      </c>
      <c r="Z109" s="12" t="s">
        <v>159</v>
      </c>
      <c r="AC109" s="12"/>
    </row>
    <row r="110" spans="18:29" ht="10.5">
      <c r="R110" s="12" t="s">
        <v>108</v>
      </c>
      <c r="T110" s="12">
        <v>79</v>
      </c>
      <c r="U110" s="12">
        <v>11666</v>
      </c>
      <c r="X110" s="88">
        <v>5.866666666666666</v>
      </c>
      <c r="Y110" s="89">
        <v>0.6600359059532839</v>
      </c>
      <c r="Z110" s="12" t="s">
        <v>160</v>
      </c>
      <c r="AC110" s="12"/>
    </row>
    <row r="111" spans="17:29" ht="10.5">
      <c r="Q111" s="12" t="s">
        <v>109</v>
      </c>
      <c r="R111" s="12" t="s">
        <v>110</v>
      </c>
      <c r="T111" s="12">
        <v>102</v>
      </c>
      <c r="U111" s="12">
        <v>18565</v>
      </c>
      <c r="X111" s="88"/>
      <c r="Y111" s="89"/>
      <c r="AC111" s="12"/>
    </row>
    <row r="112" spans="18:29" ht="10.5">
      <c r="R112" s="12" t="s">
        <v>111</v>
      </c>
      <c r="T112" s="12">
        <v>198</v>
      </c>
      <c r="U112" s="12">
        <v>64290</v>
      </c>
      <c r="X112" s="88">
        <v>5.634807417974322</v>
      </c>
      <c r="Y112" s="89">
        <v>0.6939235138178618</v>
      </c>
      <c r="Z112" s="12" t="s">
        <v>161</v>
      </c>
      <c r="AC112" s="12"/>
    </row>
    <row r="113" spans="18:29" ht="10.5">
      <c r="R113" s="12" t="s">
        <v>112</v>
      </c>
      <c r="T113" s="12">
        <v>199</v>
      </c>
      <c r="U113" s="12">
        <v>45342</v>
      </c>
      <c r="X113" s="88">
        <v>3.879802206162039</v>
      </c>
      <c r="Y113" s="89">
        <v>0.586491378576735</v>
      </c>
      <c r="Z113" s="12" t="s">
        <v>162</v>
      </c>
      <c r="AC113" s="12"/>
    </row>
    <row r="114" spans="17:29" ht="10.5">
      <c r="Q114" s="12" t="s">
        <v>113</v>
      </c>
      <c r="R114" s="12" t="s">
        <v>114</v>
      </c>
      <c r="T114" s="12">
        <v>48</v>
      </c>
      <c r="U114" s="12">
        <v>8801</v>
      </c>
      <c r="X114" s="88">
        <v>2.248466954349307</v>
      </c>
      <c r="Y114" s="89">
        <v>0.428258021564738</v>
      </c>
      <c r="Z114" s="12" t="s">
        <v>163</v>
      </c>
      <c r="AC114" s="12"/>
    </row>
    <row r="115" spans="18:29" ht="10.5">
      <c r="R115" s="12" t="s">
        <v>115</v>
      </c>
      <c r="T115" s="12">
        <v>63</v>
      </c>
      <c r="U115" s="12">
        <v>8843</v>
      </c>
      <c r="X115" s="88">
        <v>3.5624776226279984</v>
      </c>
      <c r="Y115" s="89">
        <v>0.5577193259275307</v>
      </c>
      <c r="Z115" s="12" t="s">
        <v>164</v>
      </c>
      <c r="AC115" s="12"/>
    </row>
    <row r="116" spans="24:29" ht="10.5">
      <c r="X116" s="88">
        <v>3.418803418803419</v>
      </c>
      <c r="Y116" s="89">
        <v>0.4730606729879399</v>
      </c>
      <c r="Z116" s="12" t="s">
        <v>165</v>
      </c>
      <c r="AC116" s="12"/>
    </row>
    <row r="117" spans="18:29" ht="10.5">
      <c r="R117" s="12" t="s">
        <v>116</v>
      </c>
      <c r="T117" s="12">
        <v>30</v>
      </c>
      <c r="U117" s="12">
        <v>2733</v>
      </c>
      <c r="X117" s="88">
        <v>6.225296442687747</v>
      </c>
      <c r="Y117" s="89">
        <v>0.6611278841703947</v>
      </c>
      <c r="Z117" s="12" t="s">
        <v>166</v>
      </c>
      <c r="AC117" s="12"/>
    </row>
    <row r="118" spans="17:29" ht="10.5">
      <c r="Q118" s="12" t="s">
        <v>101</v>
      </c>
      <c r="R118" s="12" t="s">
        <v>117</v>
      </c>
      <c r="T118" s="12">
        <v>42</v>
      </c>
      <c r="U118" s="12">
        <v>2492</v>
      </c>
      <c r="X118" s="88"/>
      <c r="Y118" s="89"/>
      <c r="AC118" s="12"/>
    </row>
    <row r="119" spans="18:29" ht="10.5">
      <c r="R119" s="12" t="s">
        <v>118</v>
      </c>
      <c r="T119" s="12">
        <v>114</v>
      </c>
      <c r="U119" s="12">
        <v>22412</v>
      </c>
      <c r="X119" s="88">
        <v>5.042016806722689</v>
      </c>
      <c r="Y119" s="89">
        <v>0.5932453089127198</v>
      </c>
      <c r="Z119" s="12" t="s">
        <v>167</v>
      </c>
      <c r="AC119" s="12"/>
    </row>
    <row r="120" spans="17:29" ht="10.5">
      <c r="Q120" s="12" t="s">
        <v>119</v>
      </c>
      <c r="R120" s="12" t="s">
        <v>120</v>
      </c>
      <c r="T120" s="12">
        <v>128</v>
      </c>
      <c r="U120" s="12">
        <v>22194</v>
      </c>
      <c r="X120" s="88">
        <v>5.793103448275862</v>
      </c>
      <c r="Y120" s="89">
        <v>0.6892986386351888</v>
      </c>
      <c r="Z120" s="12" t="s">
        <v>168</v>
      </c>
      <c r="AC120" s="12"/>
    </row>
    <row r="121" spans="18:29" ht="10.5">
      <c r="R121" s="12" t="s">
        <v>121</v>
      </c>
      <c r="T121" s="12">
        <v>91</v>
      </c>
      <c r="U121" s="12">
        <v>9956</v>
      </c>
      <c r="X121" s="88">
        <v>5.852156057494867</v>
      </c>
      <c r="Y121" s="89">
        <v>0.6598680958406314</v>
      </c>
      <c r="Z121" s="12" t="s">
        <v>169</v>
      </c>
      <c r="AC121" s="12"/>
    </row>
    <row r="122" spans="24:29" ht="10.5">
      <c r="X122" s="88">
        <v>4.4614848379226215</v>
      </c>
      <c r="Y122" s="89">
        <v>0.5766370974971697</v>
      </c>
      <c r="Z122" s="12" t="s">
        <v>170</v>
      </c>
      <c r="AC122" s="12"/>
    </row>
    <row r="123" spans="18:29" ht="10.5">
      <c r="R123" s="12" t="s">
        <v>122</v>
      </c>
      <c r="T123" s="12">
        <v>42</v>
      </c>
      <c r="U123" s="12">
        <v>7041</v>
      </c>
      <c r="X123" s="88">
        <v>6.220095693779904</v>
      </c>
      <c r="Y123" s="89">
        <v>0.7575007137987495</v>
      </c>
      <c r="Z123" s="12" t="s">
        <v>171</v>
      </c>
      <c r="AC123" s="12"/>
    </row>
    <row r="124" spans="17:29" ht="10.5">
      <c r="Q124" s="12" t="s">
        <v>123</v>
      </c>
      <c r="R124" s="12" t="s">
        <v>124</v>
      </c>
      <c r="T124" s="12">
        <v>61</v>
      </c>
      <c r="U124" s="12">
        <v>14666</v>
      </c>
      <c r="X124" s="88"/>
      <c r="Y124" s="89"/>
      <c r="AC124" s="12"/>
    </row>
    <row r="125" spans="17:29" ht="10.5">
      <c r="Q125" s="12" t="s">
        <v>119</v>
      </c>
      <c r="R125" s="12" t="s">
        <v>125</v>
      </c>
      <c r="T125" s="12">
        <v>82</v>
      </c>
      <c r="U125" s="12">
        <v>11095</v>
      </c>
      <c r="X125" s="88">
        <v>5.289672544080604</v>
      </c>
      <c r="Y125" s="89">
        <v>0.6010019561182715</v>
      </c>
      <c r="Z125" s="12" t="s">
        <v>172</v>
      </c>
      <c r="AC125" s="12"/>
    </row>
    <row r="126" spans="18:29" ht="10.5">
      <c r="R126" s="12" t="s">
        <v>126</v>
      </c>
      <c r="T126" s="12">
        <v>57</v>
      </c>
      <c r="U126" s="12">
        <v>4579</v>
      </c>
      <c r="X126" s="88">
        <v>6.0817547357926225</v>
      </c>
      <c r="Y126" s="89">
        <v>0.6787876629785871</v>
      </c>
      <c r="Z126" s="12" t="s">
        <v>173</v>
      </c>
      <c r="AC126" s="12"/>
    </row>
    <row r="127" spans="24:29" ht="10.5">
      <c r="X127" s="88">
        <v>5.678670360110803</v>
      </c>
      <c r="Y127" s="89">
        <v>0.6638504296407598</v>
      </c>
      <c r="Z127" s="12" t="s">
        <v>174</v>
      </c>
      <c r="AC127" s="12"/>
    </row>
    <row r="128" spans="18:29" ht="10.5">
      <c r="R128" s="12" t="s">
        <v>127</v>
      </c>
      <c r="T128" s="12">
        <v>197</v>
      </c>
      <c r="U128" s="12">
        <v>57363</v>
      </c>
      <c r="X128" s="88">
        <v>7.373868046571798</v>
      </c>
      <c r="Y128" s="89">
        <v>0.8324485524888021</v>
      </c>
      <c r="Z128" s="12" t="s">
        <v>175</v>
      </c>
      <c r="AC128" s="12"/>
    </row>
    <row r="129" spans="17:29" ht="10.5">
      <c r="Q129" s="12" t="s">
        <v>128</v>
      </c>
      <c r="R129" s="12" t="s">
        <v>129</v>
      </c>
      <c r="T129" s="12">
        <v>68</v>
      </c>
      <c r="U129" s="12">
        <v>11706</v>
      </c>
      <c r="X129" s="88"/>
      <c r="Y129" s="89"/>
      <c r="AC129" s="12"/>
    </row>
    <row r="130" spans="18:29" ht="10.5">
      <c r="R130" s="12" t="s">
        <v>130</v>
      </c>
      <c r="T130" s="12">
        <v>40</v>
      </c>
      <c r="U130" s="12">
        <v>9596</v>
      </c>
      <c r="X130" s="88">
        <v>3.8979026513652553</v>
      </c>
      <c r="Y130" s="89">
        <v>0.5465529984396883</v>
      </c>
      <c r="Z130" s="12" t="s">
        <v>176</v>
      </c>
      <c r="AC130" s="12"/>
    </row>
    <row r="131" spans="18:29" ht="10.5">
      <c r="R131" s="12" t="s">
        <v>131</v>
      </c>
      <c r="T131" s="12">
        <v>98</v>
      </c>
      <c r="U131" s="12">
        <v>14663</v>
      </c>
      <c r="X131" s="88">
        <v>7.943925233644859</v>
      </c>
      <c r="Y131" s="89">
        <v>0.9199121754434857</v>
      </c>
      <c r="Z131" s="12" t="s">
        <v>177</v>
      </c>
      <c r="AC131" s="12"/>
    </row>
    <row r="132" spans="18:29" ht="10.5">
      <c r="R132" s="12" t="s">
        <v>132</v>
      </c>
      <c r="T132" s="12">
        <v>77</v>
      </c>
      <c r="U132" s="12">
        <v>9153</v>
      </c>
      <c r="X132" s="88">
        <v>2.7777777777777777</v>
      </c>
      <c r="Y132" s="89">
        <v>0.36639297111724206</v>
      </c>
      <c r="Z132" s="12" t="s">
        <v>178</v>
      </c>
      <c r="AC132" s="12"/>
    </row>
    <row r="133" spans="18:29" ht="10.5">
      <c r="R133" s="12" t="s">
        <v>133</v>
      </c>
      <c r="T133" s="12">
        <v>48</v>
      </c>
      <c r="U133" s="12">
        <v>11607</v>
      </c>
      <c r="X133" s="88">
        <v>5.381658429434377</v>
      </c>
      <c r="Y133" s="89">
        <v>0.6356763628933653</v>
      </c>
      <c r="Z133" s="12" t="s">
        <v>179</v>
      </c>
      <c r="AC133" s="12"/>
    </row>
    <row r="134" spans="17:29" ht="10.5">
      <c r="Q134" s="12" t="s">
        <v>134</v>
      </c>
      <c r="R134" s="12" t="s">
        <v>135</v>
      </c>
      <c r="T134" s="12">
        <v>88</v>
      </c>
      <c r="U134" s="12">
        <v>13184</v>
      </c>
      <c r="X134" s="88">
        <v>6.416666666666666</v>
      </c>
      <c r="Y134" s="89">
        <v>0.7449885010541104</v>
      </c>
      <c r="Z134" s="12" t="s">
        <v>180</v>
      </c>
      <c r="AC134" s="12"/>
    </row>
    <row r="135" spans="18:29" ht="10.5">
      <c r="R135" s="12" t="s">
        <v>136</v>
      </c>
      <c r="T135" s="12">
        <v>43</v>
      </c>
      <c r="U135" s="12">
        <v>7664</v>
      </c>
      <c r="X135" s="88">
        <v>4.225352112676056</v>
      </c>
      <c r="Y135" s="89">
        <v>0.4641484037162815</v>
      </c>
      <c r="Z135" s="12" t="s">
        <v>181</v>
      </c>
      <c r="AC135" s="12"/>
    </row>
    <row r="136" spans="24:29" ht="10.5">
      <c r="X136" s="88">
        <v>5.12521840419336</v>
      </c>
      <c r="Y136" s="89">
        <v>0.5677316796857863</v>
      </c>
      <c r="Z136" s="12" t="s">
        <v>182</v>
      </c>
      <c r="AC136" s="12"/>
    </row>
    <row r="137" spans="17:29" ht="10.5">
      <c r="Q137" s="12" t="s">
        <v>137</v>
      </c>
      <c r="X137" s="88">
        <v>3.125</v>
      </c>
      <c r="Y137" s="89">
        <v>0.39387460864435686</v>
      </c>
      <c r="Z137" s="12" t="s">
        <v>183</v>
      </c>
      <c r="AC137" s="12"/>
    </row>
    <row r="138" ht="10.5">
      <c r="Y138" s="86"/>
    </row>
    <row r="139" ht="10.5">
      <c r="Y139" s="86"/>
    </row>
    <row r="140" ht="10.5">
      <c r="Y140" s="86"/>
    </row>
    <row r="141" ht="10.5">
      <c r="Y141" s="86"/>
    </row>
    <row r="142" ht="10.5">
      <c r="Y142" s="86"/>
    </row>
    <row r="143" ht="10.5">
      <c r="Y143" s="86"/>
    </row>
    <row r="144" ht="10.5">
      <c r="Y144" s="86"/>
    </row>
    <row r="145" ht="10.5">
      <c r="Y145" s="86"/>
    </row>
    <row r="146" ht="10.5">
      <c r="Y146" s="86"/>
    </row>
    <row r="147" ht="10.5">
      <c r="Y147" s="86"/>
    </row>
    <row r="148" ht="10.5">
      <c r="Y148" s="86"/>
    </row>
    <row r="149" ht="10.5">
      <c r="Y149" s="86"/>
    </row>
  </sheetData>
  <sheetProtection/>
  <mergeCells count="14">
    <mergeCell ref="B4:B5"/>
    <mergeCell ref="AC4:AC5"/>
    <mergeCell ref="B71:O71"/>
    <mergeCell ref="B66:O66"/>
    <mergeCell ref="B67:O67"/>
    <mergeCell ref="B70:O70"/>
    <mergeCell ref="E2:N2"/>
    <mergeCell ref="R2:AA2"/>
    <mergeCell ref="X4:AB4"/>
    <mergeCell ref="M4:O4"/>
    <mergeCell ref="Q4:R4"/>
    <mergeCell ref="C4:G4"/>
    <mergeCell ref="H4:L4"/>
    <mergeCell ref="S4:W4"/>
  </mergeCells>
  <printOptions horizontalCentered="1"/>
  <pageMargins left="0.3937007874015748" right="0.3937007874015748" top="0.5905511811023623" bottom="0.3937007874015748" header="0.31496062992125984" footer="0.3937007874015748"/>
  <pageSetup horizontalDpi="300" verticalDpi="300" orientation="portrait" pageOrder="overThenDown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2022-07-28T02:38:38Z</dcterms:created>
  <dcterms:modified xsi:type="dcterms:W3CDTF">2022-07-28T02:38:38Z</dcterms:modified>
  <cp:category/>
  <cp:version/>
  <cp:contentType/>
  <cp:contentStatus/>
</cp:coreProperties>
</file>