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596" windowHeight="9012" activeTab="0"/>
  </bookViews>
  <sheets>
    <sheet name="144" sheetId="1" r:id="rId1"/>
  </sheets>
  <definedNames>
    <definedName name="_xlnm.Print_Area" localSheetId="0">'144'!$B$2:$L$12,'144'!$N$2:$X$12</definedName>
  </definedNames>
  <calcPr fullCalcOnLoad="1"/>
</workbook>
</file>

<file path=xl/sharedStrings.xml><?xml version="1.0" encoding="utf-8"?>
<sst xmlns="http://schemas.openxmlformats.org/spreadsheetml/2006/main" count="45" uniqueCount="30">
  <si>
    <t>事業・職</t>
  </si>
  <si>
    <t>業関係</t>
  </si>
  <si>
    <t>うち女</t>
  </si>
  <si>
    <t>総        数</t>
  </si>
  <si>
    <t>　年</t>
  </si>
  <si>
    <t xml:space="preserve"> 10歳 未 満</t>
  </si>
  <si>
    <t>年</t>
  </si>
  <si>
    <t xml:space="preserve"> 10歳～19歳</t>
  </si>
  <si>
    <t xml:space="preserve"> 20歳～39歳</t>
  </si>
  <si>
    <t>　齢</t>
  </si>
  <si>
    <t xml:space="preserve"> 40歳～59歳</t>
  </si>
  <si>
    <t>齢</t>
  </si>
  <si>
    <t xml:space="preserve"> 60歳 以 上</t>
  </si>
  <si>
    <t>総数</t>
  </si>
  <si>
    <t>家庭関係</t>
  </si>
  <si>
    <t>異性関係</t>
  </si>
  <si>
    <t>学業関係</t>
  </si>
  <si>
    <t>疾病関係</t>
  </si>
  <si>
    <t>犯罪関係</t>
  </si>
  <si>
    <t>その他</t>
  </si>
  <si>
    <t>不詳</t>
  </si>
  <si>
    <t>その他５１７</t>
  </si>
  <si>
    <t>その他５１８</t>
  </si>
  <si>
    <r>
      <t xml:space="preserve">年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齢</t>
    </r>
  </si>
  <si>
    <t>年齢及び原因別人員</t>
  </si>
  <si>
    <t>縦計確認</t>
  </si>
  <si>
    <t>横計確認</t>
  </si>
  <si>
    <t>総数</t>
  </si>
  <si>
    <t>うち女</t>
  </si>
  <si>
    <t>144　捜索願出のあった家出人の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</si>
</sst>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/>
      <protection/>
    </xf>
    <xf numFmtId="0" fontId="7" fillId="0" borderId="13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6" fontId="0" fillId="0" borderId="13" xfId="0" applyNumberFormat="1" applyFont="1" applyFill="1" applyBorder="1" applyAlignment="1">
      <alignment/>
    </xf>
    <xf numFmtId="176" fontId="0" fillId="0" borderId="13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6" fontId="0" fillId="0" borderId="14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>
      <alignment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5" xfId="0" applyFont="1" applyFill="1" applyBorder="1" applyAlignment="1">
      <alignment vertical="center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left" vertical="center"/>
      <protection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/>
      <protection/>
    </xf>
    <xf numFmtId="0" fontId="0" fillId="0" borderId="19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38" fontId="0" fillId="0" borderId="15" xfId="48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 vertical="center"/>
    </xf>
    <xf numFmtId="176" fontId="7" fillId="0" borderId="13" xfId="0" applyNumberFormat="1" applyFont="1" applyFill="1" applyBorder="1" applyAlignment="1" applyProtection="1">
      <alignment vertical="center"/>
      <protection locked="0"/>
    </xf>
    <xf numFmtId="176" fontId="7" fillId="0" borderId="13" xfId="0" applyNumberFormat="1" applyFont="1" applyFill="1" applyBorder="1" applyAlignment="1" applyProtection="1">
      <alignment vertical="center"/>
      <protection/>
    </xf>
    <xf numFmtId="176" fontId="7" fillId="0" borderId="17" xfId="0" applyNumberFormat="1" applyFont="1" applyFill="1" applyBorder="1" applyAlignment="1" applyProtection="1">
      <alignment vertical="center"/>
      <protection locked="0"/>
    </xf>
    <xf numFmtId="176" fontId="7" fillId="0" borderId="17" xfId="0" applyNumberFormat="1" applyFont="1" applyFill="1" applyBorder="1" applyAlignment="1" applyProtection="1">
      <alignment vertical="center"/>
      <protection/>
    </xf>
    <xf numFmtId="176" fontId="7" fillId="0" borderId="13" xfId="0" applyNumberFormat="1" applyFont="1" applyFill="1" applyBorder="1" applyAlignment="1" applyProtection="1">
      <alignment/>
      <protection/>
    </xf>
    <xf numFmtId="176" fontId="7" fillId="0" borderId="22" xfId="0" applyNumberFormat="1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distributed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0</xdr:rowOff>
    </xdr:from>
    <xdr:to>
      <xdr:col>2</xdr:col>
      <xdr:colOff>104775</xdr:colOff>
      <xdr:row>11</xdr:row>
      <xdr:rowOff>266700</xdr:rowOff>
    </xdr:to>
    <xdr:sp>
      <xdr:nvSpPr>
        <xdr:cNvPr id="1" name="AutoShape 2"/>
        <xdr:cNvSpPr>
          <a:spLocks/>
        </xdr:cNvSpPr>
      </xdr:nvSpPr>
      <xdr:spPr>
        <a:xfrm>
          <a:off x="561975" y="1476375"/>
          <a:ext cx="95250" cy="1790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923925</xdr:colOff>
      <xdr:row>7</xdr:row>
      <xdr:rowOff>0</xdr:rowOff>
    </xdr:from>
    <xdr:to>
      <xdr:col>22</xdr:col>
      <xdr:colOff>1000125</xdr:colOff>
      <xdr:row>11</xdr:row>
      <xdr:rowOff>276225</xdr:rowOff>
    </xdr:to>
    <xdr:sp>
      <xdr:nvSpPr>
        <xdr:cNvPr id="2" name="AutoShape 7"/>
        <xdr:cNvSpPr>
          <a:spLocks/>
        </xdr:cNvSpPr>
      </xdr:nvSpPr>
      <xdr:spPr>
        <a:xfrm>
          <a:off x="15944850" y="1476375"/>
          <a:ext cx="85725" cy="1800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15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IV16384"/>
    </sheetView>
  </sheetViews>
  <sheetFormatPr defaultColWidth="9.125" defaultRowHeight="12.75"/>
  <cols>
    <col min="1" max="1" width="2.625" style="2" customWidth="1"/>
    <col min="2" max="2" width="4.625" style="2" customWidth="1"/>
    <col min="3" max="3" width="13.50390625" style="2" customWidth="1"/>
    <col min="4" max="12" width="9.50390625" style="2" customWidth="1"/>
    <col min="13" max="13" width="5.375" style="2" customWidth="1"/>
    <col min="14" max="22" width="9.50390625" style="2" customWidth="1"/>
    <col min="23" max="23" width="13.50390625" style="2" customWidth="1"/>
    <col min="24" max="24" width="4.625" style="2" customWidth="1"/>
    <col min="25" max="16384" width="9.125" style="2" customWidth="1"/>
  </cols>
  <sheetData>
    <row r="1" spans="2:14" ht="12">
      <c r="B1" s="2" t="s">
        <v>21</v>
      </c>
      <c r="N1" s="2" t="s">
        <v>22</v>
      </c>
    </row>
    <row r="2" spans="2:24" s="1" customFormat="1" ht="14.25">
      <c r="B2" s="32"/>
      <c r="C2" s="32"/>
      <c r="D2" s="48" t="s">
        <v>29</v>
      </c>
      <c r="E2" s="48"/>
      <c r="F2" s="48"/>
      <c r="G2" s="48"/>
      <c r="H2" s="48"/>
      <c r="I2" s="48"/>
      <c r="J2" s="48"/>
      <c r="K2" s="48"/>
      <c r="L2" s="32"/>
      <c r="N2" s="32"/>
      <c r="O2" s="48" t="s">
        <v>24</v>
      </c>
      <c r="P2" s="48"/>
      <c r="Q2" s="48"/>
      <c r="R2" s="48"/>
      <c r="S2" s="48"/>
      <c r="T2" s="48"/>
      <c r="U2" s="48"/>
      <c r="V2" s="32"/>
      <c r="W2" s="32"/>
      <c r="X2" s="32"/>
    </row>
    <row r="3" spans="2:26" ht="12.75" customHeight="1" thickBot="1">
      <c r="B3" s="3"/>
      <c r="C3" s="3"/>
      <c r="D3" s="37"/>
      <c r="E3" s="3"/>
      <c r="F3" s="3"/>
      <c r="G3" s="3"/>
      <c r="H3" s="3"/>
      <c r="I3" s="3"/>
      <c r="J3" s="3"/>
      <c r="K3" s="3"/>
      <c r="L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Z3" s="2" t="s">
        <v>26</v>
      </c>
    </row>
    <row r="4" spans="2:24" s="4" customFormat="1" ht="13.5" customHeight="1">
      <c r="B4" s="52" t="s">
        <v>23</v>
      </c>
      <c r="C4" s="55"/>
      <c r="D4" s="49" t="s">
        <v>13</v>
      </c>
      <c r="E4" s="50"/>
      <c r="F4" s="49" t="s">
        <v>14</v>
      </c>
      <c r="G4" s="50"/>
      <c r="H4" s="49" t="s">
        <v>15</v>
      </c>
      <c r="I4" s="50"/>
      <c r="J4" s="49" t="s">
        <v>16</v>
      </c>
      <c r="K4" s="50"/>
      <c r="L4" s="34" t="s">
        <v>0</v>
      </c>
      <c r="N4" s="5" t="s">
        <v>1</v>
      </c>
      <c r="O4" s="49" t="s">
        <v>17</v>
      </c>
      <c r="P4" s="50"/>
      <c r="Q4" s="49" t="s">
        <v>18</v>
      </c>
      <c r="R4" s="50"/>
      <c r="S4" s="49" t="s">
        <v>19</v>
      </c>
      <c r="T4" s="50"/>
      <c r="U4" s="49" t="s">
        <v>20</v>
      </c>
      <c r="V4" s="50"/>
      <c r="W4" s="51" t="s">
        <v>23</v>
      </c>
      <c r="X4" s="52"/>
    </row>
    <row r="5" spans="2:27" s="4" customFormat="1" ht="13.5" customHeight="1">
      <c r="B5" s="54"/>
      <c r="C5" s="56"/>
      <c r="D5" s="6"/>
      <c r="E5" s="33" t="s">
        <v>2</v>
      </c>
      <c r="F5" s="6"/>
      <c r="G5" s="33" t="s">
        <v>2</v>
      </c>
      <c r="H5" s="6"/>
      <c r="I5" s="33" t="s">
        <v>2</v>
      </c>
      <c r="J5" s="6"/>
      <c r="K5" s="33" t="s">
        <v>2</v>
      </c>
      <c r="L5" s="6"/>
      <c r="N5" s="7" t="s">
        <v>2</v>
      </c>
      <c r="O5" s="6"/>
      <c r="P5" s="33" t="s">
        <v>2</v>
      </c>
      <c r="Q5" s="6"/>
      <c r="R5" s="33" t="s">
        <v>2</v>
      </c>
      <c r="S5" s="6"/>
      <c r="T5" s="33" t="s">
        <v>2</v>
      </c>
      <c r="U5" s="6"/>
      <c r="V5" s="33" t="s">
        <v>2</v>
      </c>
      <c r="W5" s="53"/>
      <c r="X5" s="54"/>
      <c r="Z5" s="41" t="s">
        <v>27</v>
      </c>
      <c r="AA5" s="41" t="s">
        <v>28</v>
      </c>
    </row>
    <row r="6" spans="1:27" s="11" customFormat="1" ht="30" customHeight="1">
      <c r="A6" s="2"/>
      <c r="B6" s="2"/>
      <c r="C6" s="8" t="s">
        <v>3</v>
      </c>
      <c r="D6" s="46">
        <f>SUM(D8:D12)</f>
        <v>81644</v>
      </c>
      <c r="E6" s="46">
        <f aca="true" t="shared" si="0" ref="E6:V6">SUM(E8:E12)</f>
        <v>29816</v>
      </c>
      <c r="F6" s="46">
        <f t="shared" si="0"/>
        <v>18165</v>
      </c>
      <c r="G6" s="46">
        <f t="shared" si="0"/>
        <v>8577</v>
      </c>
      <c r="H6" s="46">
        <f t="shared" si="0"/>
        <v>2654</v>
      </c>
      <c r="I6" s="46">
        <f t="shared" si="0"/>
        <v>1630</v>
      </c>
      <c r="J6" s="46">
        <f t="shared" si="0"/>
        <v>2126</v>
      </c>
      <c r="K6" s="46">
        <f t="shared" si="0"/>
        <v>693</v>
      </c>
      <c r="L6" s="46">
        <f t="shared" si="0"/>
        <v>10140</v>
      </c>
      <c r="M6" s="46"/>
      <c r="N6" s="47">
        <f t="shared" si="0"/>
        <v>1274</v>
      </c>
      <c r="O6" s="46">
        <f t="shared" si="0"/>
        <v>13117</v>
      </c>
      <c r="P6" s="46">
        <f t="shared" si="0"/>
        <v>5951</v>
      </c>
      <c r="Q6" s="46">
        <f t="shared" si="0"/>
        <v>556</v>
      </c>
      <c r="R6" s="46">
        <f t="shared" si="0"/>
        <v>119</v>
      </c>
      <c r="S6" s="46">
        <f t="shared" si="0"/>
        <v>23380</v>
      </c>
      <c r="T6" s="46">
        <f t="shared" si="0"/>
        <v>7943</v>
      </c>
      <c r="U6" s="46">
        <f t="shared" si="0"/>
        <v>11506</v>
      </c>
      <c r="V6" s="46">
        <f t="shared" si="0"/>
        <v>3629</v>
      </c>
      <c r="W6" s="9" t="s">
        <v>3</v>
      </c>
      <c r="X6" s="10"/>
      <c r="Z6" s="40">
        <f>SUM(F6,H6,J6,L6,O6,Q6,S6,U6)-D6</f>
        <v>0</v>
      </c>
      <c r="AA6" s="40">
        <f>SUM(G6,I6,K6,N6,P6,R6,T6,V6)-E6</f>
        <v>0</v>
      </c>
    </row>
    <row r="7" spans="4:27" s="11" customFormat="1" ht="20.25" customHeight="1">
      <c r="D7" s="12"/>
      <c r="E7" s="12"/>
      <c r="F7" s="13"/>
      <c r="G7" s="13"/>
      <c r="H7" s="13"/>
      <c r="I7" s="13"/>
      <c r="J7" s="13"/>
      <c r="K7" s="13"/>
      <c r="L7" s="13"/>
      <c r="M7" s="14"/>
      <c r="N7" s="15"/>
      <c r="O7" s="13"/>
      <c r="P7" s="13"/>
      <c r="Q7" s="13"/>
      <c r="R7" s="13"/>
      <c r="S7" s="13"/>
      <c r="T7" s="13"/>
      <c r="U7" s="13"/>
      <c r="V7" s="13"/>
      <c r="W7" s="16"/>
      <c r="X7" s="10"/>
      <c r="Z7" s="40">
        <f aca="true" t="shared" si="1" ref="Z7:Z12">SUM(F7,H7,J7,L7,O7,Q7,S7,U7)-D7</f>
        <v>0</v>
      </c>
      <c r="AA7" s="40">
        <f aca="true" t="shared" si="2" ref="AA7:AA12">SUM(G7,I7,K7,N7,P7,R7,T7,V7)-E7</f>
        <v>0</v>
      </c>
    </row>
    <row r="8" spans="1:27" ht="30" customHeight="1">
      <c r="A8" s="11"/>
      <c r="B8" s="18" t="s">
        <v>4</v>
      </c>
      <c r="C8" s="18" t="s">
        <v>5</v>
      </c>
      <c r="D8" s="42">
        <v>765</v>
      </c>
      <c r="E8" s="43">
        <v>244</v>
      </c>
      <c r="F8" s="19">
        <v>315</v>
      </c>
      <c r="G8" s="17">
        <v>119</v>
      </c>
      <c r="H8" s="17">
        <v>1</v>
      </c>
      <c r="I8" s="20">
        <v>1</v>
      </c>
      <c r="J8" s="20">
        <v>16</v>
      </c>
      <c r="K8" s="20">
        <v>6</v>
      </c>
      <c r="L8" s="20">
        <v>1</v>
      </c>
      <c r="M8" s="21"/>
      <c r="N8" s="22">
        <v>0</v>
      </c>
      <c r="O8" s="20">
        <v>29</v>
      </c>
      <c r="P8" s="20">
        <v>4</v>
      </c>
      <c r="Q8" s="20">
        <v>1</v>
      </c>
      <c r="R8" s="20">
        <v>0</v>
      </c>
      <c r="S8" s="20">
        <v>287</v>
      </c>
      <c r="T8" s="20">
        <v>84</v>
      </c>
      <c r="U8" s="20">
        <v>115</v>
      </c>
      <c r="V8" s="20">
        <v>30</v>
      </c>
      <c r="W8" s="23" t="s">
        <v>5</v>
      </c>
      <c r="X8" s="24" t="s">
        <v>6</v>
      </c>
      <c r="Z8" s="40">
        <f t="shared" si="1"/>
        <v>0</v>
      </c>
      <c r="AA8" s="40">
        <f t="shared" si="2"/>
        <v>0</v>
      </c>
    </row>
    <row r="9" spans="2:27" ht="30" customHeight="1">
      <c r="B9" s="4"/>
      <c r="C9" s="25" t="s">
        <v>7</v>
      </c>
      <c r="D9" s="42">
        <v>18579</v>
      </c>
      <c r="E9" s="43">
        <v>9468</v>
      </c>
      <c r="F9" s="35">
        <v>6912</v>
      </c>
      <c r="G9" s="20">
        <v>3406</v>
      </c>
      <c r="H9" s="20">
        <v>776</v>
      </c>
      <c r="I9" s="20">
        <v>585</v>
      </c>
      <c r="J9" s="20">
        <v>1710</v>
      </c>
      <c r="K9" s="20">
        <v>623</v>
      </c>
      <c r="L9" s="20">
        <v>476</v>
      </c>
      <c r="M9" s="21"/>
      <c r="N9" s="22">
        <v>113</v>
      </c>
      <c r="O9" s="20">
        <v>388</v>
      </c>
      <c r="P9" s="20">
        <v>158</v>
      </c>
      <c r="Q9" s="20">
        <v>120</v>
      </c>
      <c r="R9" s="20">
        <v>32</v>
      </c>
      <c r="S9" s="20">
        <v>6430</v>
      </c>
      <c r="T9" s="20">
        <v>3638</v>
      </c>
      <c r="U9" s="20">
        <v>1767</v>
      </c>
      <c r="V9" s="20">
        <v>913</v>
      </c>
      <c r="W9" s="23" t="s">
        <v>7</v>
      </c>
      <c r="X9" s="26"/>
      <c r="Z9" s="40">
        <f t="shared" si="1"/>
        <v>0</v>
      </c>
      <c r="AA9" s="40">
        <f t="shared" si="2"/>
        <v>0</v>
      </c>
    </row>
    <row r="10" spans="2:27" ht="30" customHeight="1">
      <c r="B10" s="4"/>
      <c r="C10" s="25" t="s">
        <v>8</v>
      </c>
      <c r="D10" s="42">
        <v>26372</v>
      </c>
      <c r="E10" s="43">
        <v>8377</v>
      </c>
      <c r="F10" s="36">
        <v>5499</v>
      </c>
      <c r="G10" s="20">
        <v>2586</v>
      </c>
      <c r="H10" s="20">
        <v>1455</v>
      </c>
      <c r="I10" s="20">
        <v>847</v>
      </c>
      <c r="J10" s="20">
        <v>380</v>
      </c>
      <c r="K10" s="20">
        <v>61</v>
      </c>
      <c r="L10" s="20">
        <v>5370</v>
      </c>
      <c r="M10" s="21"/>
      <c r="N10" s="22">
        <v>755</v>
      </c>
      <c r="O10" s="20">
        <v>2538</v>
      </c>
      <c r="P10" s="20">
        <v>1186</v>
      </c>
      <c r="Q10" s="20">
        <v>216</v>
      </c>
      <c r="R10" s="20">
        <v>39</v>
      </c>
      <c r="S10" s="20">
        <v>6731</v>
      </c>
      <c r="T10" s="20">
        <v>1675</v>
      </c>
      <c r="U10" s="20">
        <v>4183</v>
      </c>
      <c r="V10" s="20">
        <v>1228</v>
      </c>
      <c r="W10" s="23" t="s">
        <v>8</v>
      </c>
      <c r="X10" s="26"/>
      <c r="Z10" s="40">
        <f t="shared" si="1"/>
        <v>0</v>
      </c>
      <c r="AA10" s="40">
        <f t="shared" si="2"/>
        <v>0</v>
      </c>
    </row>
    <row r="11" spans="2:27" ht="30" customHeight="1">
      <c r="B11" s="25" t="s">
        <v>9</v>
      </c>
      <c r="C11" s="25" t="s">
        <v>10</v>
      </c>
      <c r="D11" s="42">
        <v>17957</v>
      </c>
      <c r="E11" s="43">
        <v>4694</v>
      </c>
      <c r="F11" s="36">
        <v>3258</v>
      </c>
      <c r="G11" s="20">
        <v>1422</v>
      </c>
      <c r="H11" s="20">
        <v>364</v>
      </c>
      <c r="I11" s="20">
        <v>172</v>
      </c>
      <c r="J11" s="20">
        <v>14</v>
      </c>
      <c r="K11" s="20">
        <v>2</v>
      </c>
      <c r="L11" s="20">
        <v>3470</v>
      </c>
      <c r="M11" s="21"/>
      <c r="N11" s="22">
        <v>300</v>
      </c>
      <c r="O11" s="20">
        <v>2553</v>
      </c>
      <c r="P11" s="20">
        <v>1169</v>
      </c>
      <c r="Q11" s="20">
        <v>158</v>
      </c>
      <c r="R11" s="20">
        <v>35</v>
      </c>
      <c r="S11" s="20">
        <v>5402</v>
      </c>
      <c r="T11" s="20">
        <v>1014</v>
      </c>
      <c r="U11" s="20">
        <v>2738</v>
      </c>
      <c r="V11" s="20">
        <v>580</v>
      </c>
      <c r="W11" s="23" t="s">
        <v>10</v>
      </c>
      <c r="X11" s="24" t="s">
        <v>11</v>
      </c>
      <c r="Z11" s="40">
        <f t="shared" si="1"/>
        <v>0</v>
      </c>
      <c r="AA11" s="40">
        <f t="shared" si="2"/>
        <v>0</v>
      </c>
    </row>
    <row r="12" spans="2:27" ht="30" customHeight="1" thickBot="1">
      <c r="B12" s="27"/>
      <c r="C12" s="28" t="s">
        <v>12</v>
      </c>
      <c r="D12" s="44">
        <v>17971</v>
      </c>
      <c r="E12" s="45">
        <v>7033</v>
      </c>
      <c r="F12" s="38">
        <v>2181</v>
      </c>
      <c r="G12" s="29">
        <v>1044</v>
      </c>
      <c r="H12" s="29">
        <v>58</v>
      </c>
      <c r="I12" s="29">
        <v>25</v>
      </c>
      <c r="J12" s="29">
        <v>6</v>
      </c>
      <c r="K12" s="29">
        <v>1</v>
      </c>
      <c r="L12" s="29">
        <v>823</v>
      </c>
      <c r="M12" s="21"/>
      <c r="N12" s="30">
        <v>106</v>
      </c>
      <c r="O12" s="29">
        <v>7609</v>
      </c>
      <c r="P12" s="29">
        <v>3434</v>
      </c>
      <c r="Q12" s="29">
        <v>61</v>
      </c>
      <c r="R12" s="29">
        <v>13</v>
      </c>
      <c r="S12" s="29">
        <v>4530</v>
      </c>
      <c r="T12" s="29">
        <v>1532</v>
      </c>
      <c r="U12" s="29">
        <v>2703</v>
      </c>
      <c r="V12" s="29">
        <v>878</v>
      </c>
      <c r="W12" s="31" t="s">
        <v>12</v>
      </c>
      <c r="X12" s="27"/>
      <c r="Z12" s="40">
        <f t="shared" si="1"/>
        <v>0</v>
      </c>
      <c r="AA12" s="40">
        <f t="shared" si="2"/>
        <v>0</v>
      </c>
    </row>
    <row r="15" spans="3:22" ht="12">
      <c r="C15" s="24" t="s">
        <v>25</v>
      </c>
      <c r="D15" s="39">
        <f>SUM(D8:D12)-D6</f>
        <v>0</v>
      </c>
      <c r="E15" s="39">
        <f aca="true" t="shared" si="3" ref="E15:V15">SUM(E8:E12)-E6</f>
        <v>0</v>
      </c>
      <c r="F15" s="39">
        <f t="shared" si="3"/>
        <v>0</v>
      </c>
      <c r="G15" s="39">
        <f t="shared" si="3"/>
        <v>0</v>
      </c>
      <c r="H15" s="39">
        <f t="shared" si="3"/>
        <v>0</v>
      </c>
      <c r="I15" s="39">
        <f>SUM(I8:I12)-I6</f>
        <v>0</v>
      </c>
      <c r="J15" s="39">
        <f t="shared" si="3"/>
        <v>0</v>
      </c>
      <c r="K15" s="39">
        <f t="shared" si="3"/>
        <v>0</v>
      </c>
      <c r="L15" s="39">
        <f t="shared" si="3"/>
        <v>0</v>
      </c>
      <c r="N15" s="39">
        <f t="shared" si="3"/>
        <v>0</v>
      </c>
      <c r="O15" s="39">
        <f t="shared" si="3"/>
        <v>0</v>
      </c>
      <c r="P15" s="39">
        <f t="shared" si="3"/>
        <v>0</v>
      </c>
      <c r="Q15" s="39">
        <f t="shared" si="3"/>
        <v>0</v>
      </c>
      <c r="R15" s="39">
        <f t="shared" si="3"/>
        <v>0</v>
      </c>
      <c r="S15" s="39">
        <f t="shared" si="3"/>
        <v>0</v>
      </c>
      <c r="T15" s="39">
        <f t="shared" si="3"/>
        <v>0</v>
      </c>
      <c r="U15" s="39">
        <f t="shared" si="3"/>
        <v>0</v>
      </c>
      <c r="V15" s="39">
        <f t="shared" si="3"/>
        <v>0</v>
      </c>
    </row>
  </sheetData>
  <sheetProtection/>
  <mergeCells count="12">
    <mergeCell ref="W4:X5"/>
    <mergeCell ref="B4:C5"/>
    <mergeCell ref="J4:K4"/>
    <mergeCell ref="O4:P4"/>
    <mergeCell ref="Q4:R4"/>
    <mergeCell ref="D2:K2"/>
    <mergeCell ref="O2:U2"/>
    <mergeCell ref="D4:E4"/>
    <mergeCell ref="F4:G4"/>
    <mergeCell ref="H4:I4"/>
    <mergeCell ref="S4:T4"/>
    <mergeCell ref="U4:V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2022-07-28T02:32:08Z</dcterms:created>
  <dcterms:modified xsi:type="dcterms:W3CDTF">2022-07-28T02:32:08Z</dcterms:modified>
  <cp:category/>
  <cp:version/>
  <cp:contentType/>
  <cp:contentStatus/>
</cp:coreProperties>
</file>