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192" windowWidth="15480" windowHeight="6240" activeTab="0"/>
  </bookViews>
  <sheets>
    <sheet name="01" sheetId="1" r:id="rId1"/>
  </sheets>
  <definedNames>
    <definedName name="_xlnm.Print_Area" localSheetId="0">'01'!$B$2:$L$36</definedName>
  </definedNames>
  <calcPr fullCalcOnLoad="1"/>
</workbook>
</file>

<file path=xl/sharedStrings.xml><?xml version="1.0" encoding="utf-8"?>
<sst xmlns="http://schemas.openxmlformats.org/spreadsheetml/2006/main" count="42" uniqueCount="38">
  <si>
    <t xml:space="preserve"> 注１）</t>
  </si>
  <si>
    <t>うち）女</t>
  </si>
  <si>
    <t>注１　重傷者とは、全治１箇月以上の傷害を負った者をいう。</t>
  </si>
  <si>
    <t>強盗傷人罪</t>
  </si>
  <si>
    <t>強盗強姦罪</t>
  </si>
  <si>
    <t>放火罪</t>
  </si>
  <si>
    <t>強姦罪</t>
  </si>
  <si>
    <t>傷害罪</t>
  </si>
  <si>
    <t>強制わいせつ罪</t>
  </si>
  <si>
    <t>過失傷害罪</t>
  </si>
  <si>
    <t>過失致死罪</t>
  </si>
  <si>
    <t>失火罪</t>
  </si>
  <si>
    <t>激発物破裂・ガス等漏出罪</t>
  </si>
  <si>
    <t>遺棄罪</t>
  </si>
  <si>
    <t>逮捕監禁罪</t>
  </si>
  <si>
    <t>決闘罪ニ関スル件</t>
  </si>
  <si>
    <t>航空危険行為処罰法</t>
  </si>
  <si>
    <t>殺人罪</t>
  </si>
  <si>
    <t>　２　強盗殺人罪及び傷害致死罪で負傷者があるのは、一つの事件で死者と負傷者のある場合の負傷者を計上した</t>
  </si>
  <si>
    <t>　　ものである。</t>
  </si>
  <si>
    <t>総数</t>
  </si>
  <si>
    <t>死者</t>
  </si>
  <si>
    <t>軽傷者</t>
  </si>
  <si>
    <t>罪種</t>
  </si>
  <si>
    <t>注２）</t>
  </si>
  <si>
    <t>うち）傷害致死罪</t>
  </si>
  <si>
    <t>強盗殺人罪</t>
  </si>
  <si>
    <t>業務上等過失致死傷
（交通業過を除く）</t>
  </si>
  <si>
    <t>刑法犯総数
（交通業過を除く）</t>
  </si>
  <si>
    <t>重傷者</t>
  </si>
  <si>
    <t>53　特定罪種別   死傷別   被害者数</t>
  </si>
  <si>
    <t>堕胎罪</t>
  </si>
  <si>
    <t>汚職罪</t>
  </si>
  <si>
    <t>自殺関与・同意殺人罪</t>
  </si>
  <si>
    <t>危険運転致死傷
（交通業過を除く）</t>
  </si>
  <si>
    <t>嬰児殺</t>
  </si>
  <si>
    <t>往来妨害罪</t>
  </si>
  <si>
    <t>被害３２３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</si>
</sst>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2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Border="1" applyAlignment="1" applyProtection="1">
      <alignment horizontal="left" vertical="center"/>
      <protection/>
    </xf>
    <xf numFmtId="176" fontId="7" fillId="0" borderId="16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horizontal="distributed" vertical="center"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8" xfId="0" applyNumberForma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16" xfId="0" applyNumberFormat="1" applyFont="1" applyBorder="1" applyAlignment="1" applyProtection="1">
      <alignment vertical="center"/>
      <protection locked="0"/>
    </xf>
    <xf numFmtId="176" fontId="0" fillId="0" borderId="19" xfId="0" applyNumberFormat="1" applyFont="1" applyBorder="1" applyAlignment="1" applyProtection="1">
      <alignment vertical="center"/>
      <protection locked="0"/>
    </xf>
    <xf numFmtId="0" fontId="0" fillId="0" borderId="0" xfId="0" applyNumberFormat="1" applyBorder="1" applyAlignment="1">
      <alignment/>
    </xf>
    <xf numFmtId="0" fontId="8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176" fontId="0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 applyProtection="1">
      <alignment horizontal="center" vertical="center"/>
      <protection/>
    </xf>
    <xf numFmtId="176" fontId="7" fillId="33" borderId="16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/>
    </xf>
    <xf numFmtId="176" fontId="7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center" wrapText="1"/>
      <protection/>
    </xf>
    <xf numFmtId="0" fontId="0" fillId="0" borderId="0" xfId="0" applyBorder="1" applyAlignment="1" applyProtection="1">
      <alignment horizontal="distributed" vertical="center"/>
      <protection/>
    </xf>
    <xf numFmtId="0" fontId="6" fillId="0" borderId="0" xfId="0" applyFont="1" applyAlignment="1" applyProtection="1">
      <alignment horizontal="distributed" vertical="center"/>
      <protection/>
    </xf>
    <xf numFmtId="0" fontId="0" fillId="33" borderId="10" xfId="0" applyFont="1" applyFill="1" applyBorder="1" applyAlignment="1" applyProtection="1">
      <alignment horizontal="distributed" vertical="center"/>
      <protection/>
    </xf>
    <xf numFmtId="0" fontId="0" fillId="33" borderId="20" xfId="0" applyFont="1" applyFill="1" applyBorder="1" applyAlignment="1" applyProtection="1">
      <alignment horizontal="distributed" vertical="center"/>
      <protection/>
    </xf>
    <xf numFmtId="0" fontId="0" fillId="33" borderId="16" xfId="0" applyFont="1" applyFill="1" applyBorder="1" applyAlignment="1" applyProtection="1">
      <alignment horizontal="distributed" vertical="center"/>
      <protection/>
    </xf>
    <xf numFmtId="0" fontId="0" fillId="33" borderId="18" xfId="0" applyFont="1" applyFill="1" applyBorder="1" applyAlignment="1" applyProtection="1">
      <alignment horizontal="distributed" vertical="center"/>
      <protection/>
    </xf>
    <xf numFmtId="0" fontId="0" fillId="0" borderId="10" xfId="0" applyFont="1" applyBorder="1" applyAlignment="1" applyProtection="1">
      <alignment horizontal="distributed" vertical="center"/>
      <protection/>
    </xf>
    <xf numFmtId="0" fontId="0" fillId="0" borderId="20" xfId="0" applyFont="1" applyBorder="1" applyAlignment="1" applyProtection="1">
      <alignment horizontal="distributed" vertical="center"/>
      <protection/>
    </xf>
    <xf numFmtId="0" fontId="0" fillId="0" borderId="16" xfId="0" applyFont="1" applyBorder="1" applyAlignment="1" applyProtection="1">
      <alignment horizontal="distributed" vertical="center"/>
      <protection/>
    </xf>
    <xf numFmtId="0" fontId="0" fillId="0" borderId="18" xfId="0" applyFont="1" applyBorder="1" applyAlignment="1" applyProtection="1">
      <alignment horizontal="distributed" vertical="center"/>
      <protection/>
    </xf>
    <xf numFmtId="0" fontId="0" fillId="0" borderId="11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12" xfId="0" applyFont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distributed" vertical="center" wrapText="1"/>
      <protection/>
    </xf>
    <xf numFmtId="0" fontId="7" fillId="0" borderId="21" xfId="0" applyFont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36"/>
  <sheetViews>
    <sheetView showGridLines="0"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M1" sqref="M1"/>
    </sheetView>
  </sheetViews>
  <sheetFormatPr defaultColWidth="9.125" defaultRowHeight="12.75"/>
  <cols>
    <col min="1" max="1" width="2.625" style="24" customWidth="1"/>
    <col min="2" max="2" width="18.625" style="14" bestFit="1" customWidth="1"/>
    <col min="3" max="3" width="7.625" style="14" customWidth="1"/>
    <col min="4" max="4" width="1.12109375" style="14" customWidth="1"/>
    <col min="5" max="6" width="9.625" style="38" customWidth="1"/>
    <col min="7" max="12" width="9.625" style="14" customWidth="1"/>
    <col min="13" max="13" width="5.50390625" style="14" customWidth="1"/>
    <col min="14" max="16384" width="9.125" style="14" customWidth="1"/>
  </cols>
  <sheetData>
    <row r="1" spans="1:12" s="2" customFormat="1" ht="21.75" customHeight="1">
      <c r="A1" s="21"/>
      <c r="B1" s="40" t="s">
        <v>37</v>
      </c>
      <c r="C1" s="3"/>
      <c r="D1" s="3"/>
      <c r="E1" s="31"/>
      <c r="F1" s="32"/>
      <c r="G1" s="3"/>
      <c r="H1" s="3"/>
      <c r="I1" s="3"/>
      <c r="J1" s="3"/>
      <c r="K1" s="3"/>
      <c r="L1" s="3"/>
    </row>
    <row r="2" spans="1:12" s="1" customFormat="1" ht="14.25">
      <c r="A2" s="22"/>
      <c r="B2" s="25"/>
      <c r="C2" s="47" t="s">
        <v>30</v>
      </c>
      <c r="D2" s="47"/>
      <c r="E2" s="47"/>
      <c r="F2" s="47"/>
      <c r="G2" s="47"/>
      <c r="H2" s="47"/>
      <c r="I2" s="47"/>
      <c r="J2" s="47"/>
      <c r="K2" s="47"/>
      <c r="L2" s="25"/>
    </row>
    <row r="3" spans="1:12" s="2" customFormat="1" ht="12" thickBot="1">
      <c r="A3" s="21"/>
      <c r="B3" s="4"/>
      <c r="C3" s="4"/>
      <c r="D3" s="4"/>
      <c r="E3" s="33"/>
      <c r="F3" s="34"/>
      <c r="G3" s="4"/>
      <c r="H3" s="4"/>
      <c r="I3" s="4"/>
      <c r="J3" s="4"/>
      <c r="K3" s="4"/>
      <c r="L3" s="4"/>
    </row>
    <row r="4" spans="1:12" s="2" customFormat="1" ht="12.75" customHeight="1">
      <c r="A4" s="21"/>
      <c r="B4" s="56" t="s">
        <v>23</v>
      </c>
      <c r="C4" s="56"/>
      <c r="D4" s="18"/>
      <c r="E4" s="48" t="s">
        <v>20</v>
      </c>
      <c r="F4" s="49"/>
      <c r="G4" s="52" t="s">
        <v>21</v>
      </c>
      <c r="H4" s="53"/>
      <c r="I4" s="5"/>
      <c r="J4" s="6" t="s">
        <v>0</v>
      </c>
      <c r="K4" s="52" t="s">
        <v>22</v>
      </c>
      <c r="L4" s="56"/>
    </row>
    <row r="5" spans="1:12" s="2" customFormat="1" ht="12.75" customHeight="1">
      <c r="A5" s="21"/>
      <c r="B5" s="57"/>
      <c r="C5" s="57"/>
      <c r="D5" s="19"/>
      <c r="E5" s="50"/>
      <c r="F5" s="51"/>
      <c r="G5" s="54"/>
      <c r="H5" s="55"/>
      <c r="I5" s="54" t="s">
        <v>29</v>
      </c>
      <c r="J5" s="55"/>
      <c r="K5" s="54"/>
      <c r="L5" s="57"/>
    </row>
    <row r="6" spans="1:12" s="2" customFormat="1" ht="12.75" customHeight="1">
      <c r="A6" s="21"/>
      <c r="B6" s="58"/>
      <c r="C6" s="58"/>
      <c r="D6" s="7"/>
      <c r="E6" s="35"/>
      <c r="F6" s="36" t="s">
        <v>1</v>
      </c>
      <c r="G6" s="8"/>
      <c r="H6" s="9" t="s">
        <v>1</v>
      </c>
      <c r="I6" s="8"/>
      <c r="J6" s="9" t="s">
        <v>1</v>
      </c>
      <c r="K6" s="8"/>
      <c r="L6" s="10" t="s">
        <v>1</v>
      </c>
    </row>
    <row r="7" spans="1:14" s="11" customFormat="1" ht="24.75" customHeight="1">
      <c r="A7" s="23"/>
      <c r="B7" s="59" t="s">
        <v>28</v>
      </c>
      <c r="C7" s="60"/>
      <c r="D7" s="12"/>
      <c r="E7" s="37">
        <v>33174</v>
      </c>
      <c r="F7" s="37">
        <v>10246</v>
      </c>
      <c r="G7" s="13">
        <v>1058</v>
      </c>
      <c r="H7" s="13">
        <v>404</v>
      </c>
      <c r="I7" s="13">
        <v>2837</v>
      </c>
      <c r="J7" s="13">
        <v>816</v>
      </c>
      <c r="K7" s="13">
        <v>29279</v>
      </c>
      <c r="L7" s="13">
        <v>9026</v>
      </c>
      <c r="M7" s="39">
        <f>+G7+I7+K7-E7</f>
        <v>0</v>
      </c>
      <c r="N7" s="39">
        <f>+H7+J7+L7-F7</f>
        <v>0</v>
      </c>
    </row>
    <row r="8" spans="1:14" ht="24.75" customHeight="1">
      <c r="A8" s="23"/>
      <c r="B8" s="42" t="s">
        <v>17</v>
      </c>
      <c r="C8" s="42"/>
      <c r="D8" s="16"/>
      <c r="E8" s="37">
        <v>1063</v>
      </c>
      <c r="F8" s="37">
        <v>430</v>
      </c>
      <c r="G8" s="28">
        <v>476</v>
      </c>
      <c r="H8" s="28">
        <v>241</v>
      </c>
      <c r="I8" s="28">
        <v>258</v>
      </c>
      <c r="J8" s="28">
        <v>74</v>
      </c>
      <c r="K8" s="28">
        <v>329</v>
      </c>
      <c r="L8" s="28">
        <v>115</v>
      </c>
      <c r="M8" s="39">
        <f aca="true" t="shared" si="0" ref="M8:M31">+G8+I8+K8-E8</f>
        <v>0</v>
      </c>
      <c r="N8" s="39">
        <f aca="true" t="shared" si="1" ref="N8:N31">+H8+J8+L8-F8</f>
        <v>0</v>
      </c>
    </row>
    <row r="9" spans="1:14" ht="24.75" customHeight="1">
      <c r="A9" s="23"/>
      <c r="B9" s="46" t="s">
        <v>35</v>
      </c>
      <c r="C9" s="42"/>
      <c r="D9" s="16"/>
      <c r="E9" s="37">
        <v>17</v>
      </c>
      <c r="F9" s="37">
        <v>6</v>
      </c>
      <c r="G9" s="28">
        <v>16</v>
      </c>
      <c r="H9" s="28">
        <v>5</v>
      </c>
      <c r="I9" s="28">
        <v>1</v>
      </c>
      <c r="J9" s="28">
        <v>1</v>
      </c>
      <c r="K9" s="28">
        <v>0</v>
      </c>
      <c r="L9" s="28">
        <v>0</v>
      </c>
      <c r="M9" s="39">
        <f t="shared" si="0"/>
        <v>0</v>
      </c>
      <c r="N9" s="39">
        <f t="shared" si="1"/>
        <v>0</v>
      </c>
    </row>
    <row r="10" spans="1:14" ht="24.75" customHeight="1">
      <c r="A10" s="23"/>
      <c r="B10" s="46" t="s">
        <v>33</v>
      </c>
      <c r="C10" s="42"/>
      <c r="D10" s="16"/>
      <c r="E10" s="37">
        <v>20</v>
      </c>
      <c r="F10" s="37">
        <v>10</v>
      </c>
      <c r="G10" s="28">
        <v>14</v>
      </c>
      <c r="H10" s="28">
        <v>7</v>
      </c>
      <c r="I10" s="28">
        <v>4</v>
      </c>
      <c r="J10" s="28">
        <v>1</v>
      </c>
      <c r="K10" s="28">
        <v>2</v>
      </c>
      <c r="L10" s="28">
        <v>2</v>
      </c>
      <c r="M10" s="39">
        <f t="shared" si="0"/>
        <v>0</v>
      </c>
      <c r="N10" s="39">
        <f t="shared" si="1"/>
        <v>0</v>
      </c>
    </row>
    <row r="11" spans="1:14" ht="24.75" customHeight="1">
      <c r="A11" s="23"/>
      <c r="B11" s="15" t="s">
        <v>26</v>
      </c>
      <c r="C11" s="20" t="s">
        <v>24</v>
      </c>
      <c r="D11" s="16"/>
      <c r="E11" s="37">
        <v>59</v>
      </c>
      <c r="F11" s="37">
        <v>12</v>
      </c>
      <c r="G11" s="28">
        <v>36</v>
      </c>
      <c r="H11" s="28">
        <v>7</v>
      </c>
      <c r="I11" s="28">
        <v>13</v>
      </c>
      <c r="J11" s="28">
        <v>3</v>
      </c>
      <c r="K11" s="28">
        <v>10</v>
      </c>
      <c r="L11" s="28">
        <v>2</v>
      </c>
      <c r="M11" s="39">
        <f t="shared" si="0"/>
        <v>0</v>
      </c>
      <c r="N11" s="39">
        <f t="shared" si="1"/>
        <v>0</v>
      </c>
    </row>
    <row r="12" spans="1:14" ht="24.75" customHeight="1">
      <c r="A12" s="23"/>
      <c r="B12" s="42" t="s">
        <v>3</v>
      </c>
      <c r="C12" s="42"/>
      <c r="D12" s="16"/>
      <c r="E12" s="37">
        <v>1665</v>
      </c>
      <c r="F12" s="37">
        <v>650</v>
      </c>
      <c r="G12" s="28">
        <v>0</v>
      </c>
      <c r="H12" s="28">
        <v>0</v>
      </c>
      <c r="I12" s="28">
        <v>184</v>
      </c>
      <c r="J12" s="28">
        <v>76</v>
      </c>
      <c r="K12" s="28">
        <v>1481</v>
      </c>
      <c r="L12" s="28">
        <v>574</v>
      </c>
      <c r="M12" s="39">
        <f t="shared" si="0"/>
        <v>0</v>
      </c>
      <c r="N12" s="39">
        <f t="shared" si="1"/>
        <v>0</v>
      </c>
    </row>
    <row r="13" spans="1:14" ht="24.75" customHeight="1">
      <c r="A13" s="23"/>
      <c r="B13" s="42" t="s">
        <v>4</v>
      </c>
      <c r="C13" s="42"/>
      <c r="D13" s="16"/>
      <c r="E13" s="37">
        <v>32</v>
      </c>
      <c r="F13" s="37">
        <v>32</v>
      </c>
      <c r="G13" s="28">
        <v>0</v>
      </c>
      <c r="H13" s="28">
        <v>0</v>
      </c>
      <c r="I13" s="28">
        <v>4</v>
      </c>
      <c r="J13" s="28">
        <v>4</v>
      </c>
      <c r="K13" s="28">
        <v>28</v>
      </c>
      <c r="L13" s="28">
        <v>28</v>
      </c>
      <c r="M13" s="39">
        <f t="shared" si="0"/>
        <v>0</v>
      </c>
      <c r="N13" s="39">
        <f t="shared" si="1"/>
        <v>0</v>
      </c>
    </row>
    <row r="14" spans="1:14" ht="24.75" customHeight="1">
      <c r="A14" s="23"/>
      <c r="B14" s="42" t="s">
        <v>5</v>
      </c>
      <c r="C14" s="42"/>
      <c r="D14" s="16"/>
      <c r="E14" s="37">
        <v>81</v>
      </c>
      <c r="F14" s="37">
        <v>35</v>
      </c>
      <c r="G14" s="28">
        <v>25</v>
      </c>
      <c r="H14" s="28">
        <v>13</v>
      </c>
      <c r="I14" s="28">
        <v>25</v>
      </c>
      <c r="J14" s="28">
        <v>11</v>
      </c>
      <c r="K14" s="28">
        <v>31</v>
      </c>
      <c r="L14" s="28">
        <v>11</v>
      </c>
      <c r="M14" s="39">
        <f t="shared" si="0"/>
        <v>0</v>
      </c>
      <c r="N14" s="39">
        <f t="shared" si="1"/>
        <v>0</v>
      </c>
    </row>
    <row r="15" spans="1:14" ht="24.75" customHeight="1">
      <c r="A15" s="23"/>
      <c r="B15" s="42" t="s">
        <v>6</v>
      </c>
      <c r="C15" s="42"/>
      <c r="D15" s="16"/>
      <c r="E15" s="37">
        <v>275</v>
      </c>
      <c r="F15" s="37">
        <v>275</v>
      </c>
      <c r="G15" s="28">
        <v>0</v>
      </c>
      <c r="H15" s="28">
        <v>0</v>
      </c>
      <c r="I15" s="28">
        <v>7</v>
      </c>
      <c r="J15" s="28">
        <v>7</v>
      </c>
      <c r="K15" s="28">
        <v>268</v>
      </c>
      <c r="L15" s="28">
        <v>268</v>
      </c>
      <c r="M15" s="39">
        <f t="shared" si="0"/>
        <v>0</v>
      </c>
      <c r="N15" s="39">
        <f t="shared" si="1"/>
        <v>0</v>
      </c>
    </row>
    <row r="16" spans="1:14" ht="24.75" customHeight="1">
      <c r="A16" s="23"/>
      <c r="B16" s="42" t="s">
        <v>7</v>
      </c>
      <c r="C16" s="42"/>
      <c r="D16" s="16"/>
      <c r="E16" s="37">
        <v>28494</v>
      </c>
      <c r="F16" s="37">
        <v>7999</v>
      </c>
      <c r="G16" s="28">
        <v>131</v>
      </c>
      <c r="H16" s="28">
        <v>46</v>
      </c>
      <c r="I16" s="28">
        <v>2126</v>
      </c>
      <c r="J16" s="28">
        <v>564</v>
      </c>
      <c r="K16" s="28">
        <v>26237</v>
      </c>
      <c r="L16" s="28">
        <v>7389</v>
      </c>
      <c r="M16" s="39">
        <f t="shared" si="0"/>
        <v>0</v>
      </c>
      <c r="N16" s="39">
        <f t="shared" si="1"/>
        <v>0</v>
      </c>
    </row>
    <row r="17" spans="1:14" ht="24.75" customHeight="1">
      <c r="A17" s="23"/>
      <c r="B17" s="15" t="s">
        <v>25</v>
      </c>
      <c r="C17" s="20" t="s">
        <v>24</v>
      </c>
      <c r="D17" s="16"/>
      <c r="E17" s="37">
        <v>131</v>
      </c>
      <c r="F17" s="37">
        <v>46</v>
      </c>
      <c r="G17" s="28">
        <v>131</v>
      </c>
      <c r="H17" s="28">
        <v>46</v>
      </c>
      <c r="I17" s="28">
        <v>0</v>
      </c>
      <c r="J17" s="28">
        <v>0</v>
      </c>
      <c r="K17" s="28">
        <v>0</v>
      </c>
      <c r="L17" s="28">
        <v>0</v>
      </c>
      <c r="M17" s="39">
        <f t="shared" si="0"/>
        <v>0</v>
      </c>
      <c r="N17" s="39">
        <f t="shared" si="1"/>
        <v>0</v>
      </c>
    </row>
    <row r="18" spans="1:14" ht="24.75" customHeight="1">
      <c r="A18" s="30"/>
      <c r="B18" s="46" t="s">
        <v>32</v>
      </c>
      <c r="C18" s="42"/>
      <c r="D18" s="16"/>
      <c r="E18" s="37">
        <v>2</v>
      </c>
      <c r="F18" s="37">
        <v>0</v>
      </c>
      <c r="G18" s="28">
        <v>0</v>
      </c>
      <c r="H18" s="28">
        <v>0</v>
      </c>
      <c r="I18" s="28">
        <v>0</v>
      </c>
      <c r="J18" s="28">
        <v>0</v>
      </c>
      <c r="K18" s="28">
        <v>2</v>
      </c>
      <c r="L18" s="28">
        <v>0</v>
      </c>
      <c r="M18" s="39">
        <f t="shared" si="0"/>
        <v>0</v>
      </c>
      <c r="N18" s="39">
        <f t="shared" si="1"/>
        <v>0</v>
      </c>
    </row>
    <row r="19" spans="1:14" ht="24.75" customHeight="1">
      <c r="A19" s="23"/>
      <c r="B19" s="42" t="s">
        <v>8</v>
      </c>
      <c r="C19" s="42"/>
      <c r="D19" s="16"/>
      <c r="E19" s="37">
        <v>463</v>
      </c>
      <c r="F19" s="37">
        <v>460</v>
      </c>
      <c r="G19" s="28">
        <v>0</v>
      </c>
      <c r="H19" s="28">
        <v>0</v>
      </c>
      <c r="I19" s="28">
        <v>9</v>
      </c>
      <c r="J19" s="28">
        <v>9</v>
      </c>
      <c r="K19" s="28">
        <v>454</v>
      </c>
      <c r="L19" s="28">
        <v>451</v>
      </c>
      <c r="M19" s="39">
        <f t="shared" si="0"/>
        <v>0</v>
      </c>
      <c r="N19" s="39">
        <f t="shared" si="1"/>
        <v>0</v>
      </c>
    </row>
    <row r="20" spans="1:14" ht="24.75" customHeight="1">
      <c r="A20" s="23"/>
      <c r="B20" s="45" t="s">
        <v>34</v>
      </c>
      <c r="C20" s="42"/>
      <c r="D20" s="16"/>
      <c r="E20" s="37">
        <v>0</v>
      </c>
      <c r="F20" s="37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39">
        <f>+G20+I20+K20-E20</f>
        <v>0</v>
      </c>
      <c r="N20" s="39">
        <f t="shared" si="1"/>
        <v>0</v>
      </c>
    </row>
    <row r="21" spans="1:14" ht="24.75" customHeight="1">
      <c r="A21" s="23"/>
      <c r="B21" s="42" t="s">
        <v>9</v>
      </c>
      <c r="C21" s="42"/>
      <c r="D21" s="16"/>
      <c r="E21" s="37">
        <v>158</v>
      </c>
      <c r="F21" s="37">
        <v>80</v>
      </c>
      <c r="G21" s="28">
        <v>0</v>
      </c>
      <c r="H21" s="28">
        <v>0</v>
      </c>
      <c r="I21" s="28">
        <v>23</v>
      </c>
      <c r="J21" s="28">
        <v>16</v>
      </c>
      <c r="K21" s="28">
        <v>135</v>
      </c>
      <c r="L21" s="28">
        <v>64</v>
      </c>
      <c r="M21" s="39">
        <f t="shared" si="0"/>
        <v>0</v>
      </c>
      <c r="N21" s="39">
        <f t="shared" si="1"/>
        <v>0</v>
      </c>
    </row>
    <row r="22" spans="1:14" ht="24.75" customHeight="1">
      <c r="A22" s="23"/>
      <c r="B22" s="42" t="s">
        <v>10</v>
      </c>
      <c r="C22" s="42"/>
      <c r="D22" s="16"/>
      <c r="E22" s="37">
        <v>18</v>
      </c>
      <c r="F22" s="37">
        <v>4</v>
      </c>
      <c r="G22" s="28">
        <v>18</v>
      </c>
      <c r="H22" s="28">
        <v>4</v>
      </c>
      <c r="I22" s="28">
        <v>0</v>
      </c>
      <c r="J22" s="28">
        <v>0</v>
      </c>
      <c r="K22" s="28">
        <v>0</v>
      </c>
      <c r="L22" s="28">
        <v>0</v>
      </c>
      <c r="M22" s="39">
        <f t="shared" si="0"/>
        <v>0</v>
      </c>
      <c r="N22" s="39">
        <f t="shared" si="1"/>
        <v>0</v>
      </c>
    </row>
    <row r="23" spans="1:14" ht="24.75" customHeight="1">
      <c r="A23" s="23"/>
      <c r="B23" s="45" t="s">
        <v>27</v>
      </c>
      <c r="C23" s="42"/>
      <c r="D23" s="16"/>
      <c r="E23" s="37">
        <v>686</v>
      </c>
      <c r="F23" s="37">
        <v>190</v>
      </c>
      <c r="G23" s="28">
        <v>314</v>
      </c>
      <c r="H23" s="28">
        <v>66</v>
      </c>
      <c r="I23" s="28">
        <v>163</v>
      </c>
      <c r="J23" s="28">
        <v>43</v>
      </c>
      <c r="K23" s="28">
        <v>209</v>
      </c>
      <c r="L23" s="28">
        <v>81</v>
      </c>
      <c r="M23" s="39">
        <f t="shared" si="0"/>
        <v>0</v>
      </c>
      <c r="N23" s="39">
        <f t="shared" si="1"/>
        <v>0</v>
      </c>
    </row>
    <row r="24" spans="1:14" ht="24.75" customHeight="1">
      <c r="A24" s="23"/>
      <c r="B24" s="42" t="s">
        <v>11</v>
      </c>
      <c r="C24" s="42"/>
      <c r="D24" s="16"/>
      <c r="E24" s="37">
        <v>31</v>
      </c>
      <c r="F24" s="37">
        <v>13</v>
      </c>
      <c r="G24" s="28">
        <v>9</v>
      </c>
      <c r="H24" s="28">
        <v>5</v>
      </c>
      <c r="I24" s="28">
        <v>5</v>
      </c>
      <c r="J24" s="28">
        <v>2</v>
      </c>
      <c r="K24" s="28">
        <v>17</v>
      </c>
      <c r="L24" s="28">
        <v>6</v>
      </c>
      <c r="M24" s="39">
        <f t="shared" si="0"/>
        <v>0</v>
      </c>
      <c r="N24" s="39">
        <f t="shared" si="1"/>
        <v>0</v>
      </c>
    </row>
    <row r="25" spans="1:14" ht="24.75" customHeight="1">
      <c r="A25" s="23"/>
      <c r="B25" s="42" t="s">
        <v>12</v>
      </c>
      <c r="C25" s="42"/>
      <c r="D25" s="16"/>
      <c r="E25" s="37">
        <v>2</v>
      </c>
      <c r="F25" s="37">
        <v>0</v>
      </c>
      <c r="G25" s="28">
        <v>0</v>
      </c>
      <c r="H25" s="28">
        <v>0</v>
      </c>
      <c r="I25" s="28">
        <v>2</v>
      </c>
      <c r="J25" s="28">
        <v>0</v>
      </c>
      <c r="K25" s="28">
        <v>0</v>
      </c>
      <c r="L25" s="28">
        <v>0</v>
      </c>
      <c r="M25" s="39">
        <f t="shared" si="0"/>
        <v>0</v>
      </c>
      <c r="N25" s="39">
        <f t="shared" si="1"/>
        <v>0</v>
      </c>
    </row>
    <row r="26" spans="1:14" ht="24.75" customHeight="1">
      <c r="A26" s="23"/>
      <c r="B26" s="46" t="s">
        <v>31</v>
      </c>
      <c r="C26" s="42"/>
      <c r="D26" s="16"/>
      <c r="E26" s="37">
        <v>1</v>
      </c>
      <c r="F26" s="37">
        <v>1</v>
      </c>
      <c r="G26" s="28">
        <v>0</v>
      </c>
      <c r="H26" s="28">
        <v>0</v>
      </c>
      <c r="I26" s="28">
        <v>0</v>
      </c>
      <c r="J26" s="28">
        <v>0</v>
      </c>
      <c r="K26" s="28">
        <v>1</v>
      </c>
      <c r="L26" s="28">
        <v>1</v>
      </c>
      <c r="M26" s="39">
        <f t="shared" si="0"/>
        <v>0</v>
      </c>
      <c r="N26" s="39">
        <f t="shared" si="1"/>
        <v>0</v>
      </c>
    </row>
    <row r="27" spans="1:14" ht="24.75" customHeight="1">
      <c r="A27" s="23"/>
      <c r="B27" s="46" t="s">
        <v>36</v>
      </c>
      <c r="C27" s="42"/>
      <c r="D27" s="16"/>
      <c r="E27" s="37">
        <v>1</v>
      </c>
      <c r="F27" s="37">
        <v>1</v>
      </c>
      <c r="G27" s="28">
        <v>0</v>
      </c>
      <c r="H27" s="28">
        <v>0</v>
      </c>
      <c r="I27" s="28">
        <v>0</v>
      </c>
      <c r="J27" s="28">
        <v>0</v>
      </c>
      <c r="K27" s="28">
        <v>1</v>
      </c>
      <c r="L27" s="28">
        <v>1</v>
      </c>
      <c r="M27" s="39">
        <f t="shared" si="0"/>
        <v>0</v>
      </c>
      <c r="N27" s="39">
        <f t="shared" si="1"/>
        <v>0</v>
      </c>
    </row>
    <row r="28" spans="1:14" ht="24.75" customHeight="1">
      <c r="A28" s="23"/>
      <c r="B28" s="42" t="s">
        <v>13</v>
      </c>
      <c r="C28" s="42"/>
      <c r="D28" s="16"/>
      <c r="E28" s="37">
        <v>18</v>
      </c>
      <c r="F28" s="37">
        <v>10</v>
      </c>
      <c r="G28" s="28">
        <v>17</v>
      </c>
      <c r="H28" s="28">
        <v>10</v>
      </c>
      <c r="I28" s="28">
        <v>1</v>
      </c>
      <c r="J28" s="28">
        <v>0</v>
      </c>
      <c r="K28" s="28">
        <v>0</v>
      </c>
      <c r="L28" s="28">
        <v>0</v>
      </c>
      <c r="M28" s="39">
        <f t="shared" si="0"/>
        <v>0</v>
      </c>
      <c r="N28" s="39">
        <f t="shared" si="1"/>
        <v>0</v>
      </c>
    </row>
    <row r="29" spans="1:14" ht="24.75" customHeight="1">
      <c r="A29" s="23"/>
      <c r="B29" s="42" t="s">
        <v>14</v>
      </c>
      <c r="C29" s="42"/>
      <c r="D29" s="16"/>
      <c r="E29" s="37">
        <v>86</v>
      </c>
      <c r="F29" s="37">
        <v>38</v>
      </c>
      <c r="G29" s="28">
        <v>2</v>
      </c>
      <c r="H29" s="28">
        <v>0</v>
      </c>
      <c r="I29" s="28">
        <v>11</v>
      </c>
      <c r="J29" s="28">
        <v>5</v>
      </c>
      <c r="K29" s="28">
        <v>73</v>
      </c>
      <c r="L29" s="28">
        <v>33</v>
      </c>
      <c r="M29" s="39">
        <f t="shared" si="0"/>
        <v>0</v>
      </c>
      <c r="N29" s="39">
        <f t="shared" si="1"/>
        <v>0</v>
      </c>
    </row>
    <row r="30" spans="1:14" ht="24.75" customHeight="1">
      <c r="A30" s="23"/>
      <c r="B30" s="42" t="s">
        <v>15</v>
      </c>
      <c r="C30" s="42"/>
      <c r="D30" s="16"/>
      <c r="E30" s="37">
        <v>2</v>
      </c>
      <c r="F30" s="37">
        <v>0</v>
      </c>
      <c r="G30" s="28">
        <v>0</v>
      </c>
      <c r="H30" s="28">
        <v>0</v>
      </c>
      <c r="I30" s="28">
        <v>1</v>
      </c>
      <c r="J30" s="28">
        <v>0</v>
      </c>
      <c r="K30" s="28">
        <v>1</v>
      </c>
      <c r="L30" s="28">
        <v>0</v>
      </c>
      <c r="M30" s="39">
        <f t="shared" si="0"/>
        <v>0</v>
      </c>
      <c r="N30" s="39">
        <f t="shared" si="1"/>
        <v>0</v>
      </c>
    </row>
    <row r="31" spans="1:14" ht="24.75" customHeight="1" thickBot="1">
      <c r="A31" s="23"/>
      <c r="B31" s="44" t="s">
        <v>16</v>
      </c>
      <c r="C31" s="44"/>
      <c r="D31" s="17"/>
      <c r="E31" s="37">
        <f>SUM(G31,I31,K31)</f>
        <v>0</v>
      </c>
      <c r="F31" s="37">
        <f>SUM(H31,J31,L31)</f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39">
        <f t="shared" si="0"/>
        <v>0</v>
      </c>
      <c r="N31" s="39">
        <f t="shared" si="1"/>
        <v>0</v>
      </c>
    </row>
    <row r="32" spans="1:14" s="27" customFormat="1" ht="12" customHeight="1">
      <c r="A32" s="26"/>
      <c r="B32" s="43" t="s">
        <v>2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N32" s="39"/>
    </row>
    <row r="33" spans="1:14" s="27" customFormat="1" ht="12" customHeight="1">
      <c r="A33" s="26"/>
      <c r="B33" s="41" t="s">
        <v>18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N33" s="39"/>
    </row>
    <row r="34" spans="1:14" s="27" customFormat="1" ht="12" customHeight="1">
      <c r="A34" s="26"/>
      <c r="B34" s="41" t="s">
        <v>19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N34" s="39"/>
    </row>
    <row r="35" spans="1:12" s="27" customFormat="1" ht="12" customHeight="1">
      <c r="A35" s="26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 s="27" customFormat="1" ht="12" customHeight="1">
      <c r="A36" s="26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</sheetData>
  <sheetProtection/>
  <mergeCells count="34">
    <mergeCell ref="B8:C8"/>
    <mergeCell ref="B28:C28"/>
    <mergeCell ref="B25:C25"/>
    <mergeCell ref="B12:C12"/>
    <mergeCell ref="B13:C13"/>
    <mergeCell ref="B20:C20"/>
    <mergeCell ref="B14:C14"/>
    <mergeCell ref="B15:C15"/>
    <mergeCell ref="B16:C16"/>
    <mergeCell ref="B27:C27"/>
    <mergeCell ref="C2:K2"/>
    <mergeCell ref="B9:C9"/>
    <mergeCell ref="B10:C10"/>
    <mergeCell ref="E4:F5"/>
    <mergeCell ref="G4:H5"/>
    <mergeCell ref="B26:C26"/>
    <mergeCell ref="K4:L5"/>
    <mergeCell ref="I5:J5"/>
    <mergeCell ref="B4:C6"/>
    <mergeCell ref="B7:C7"/>
    <mergeCell ref="B19:C19"/>
    <mergeCell ref="B23:C23"/>
    <mergeCell ref="B24:C24"/>
    <mergeCell ref="B21:C21"/>
    <mergeCell ref="B18:C18"/>
    <mergeCell ref="B22:C22"/>
    <mergeCell ref="B36:L36"/>
    <mergeCell ref="B30:C30"/>
    <mergeCell ref="B32:L32"/>
    <mergeCell ref="B33:L33"/>
    <mergeCell ref="B29:C29"/>
    <mergeCell ref="B31:C31"/>
    <mergeCell ref="B34:L34"/>
    <mergeCell ref="B35:L3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2022-07-28T02:30:26Z</dcterms:created>
  <dcterms:modified xsi:type="dcterms:W3CDTF">2022-07-28T02:30:26Z</dcterms:modified>
  <cp:category/>
  <cp:version/>
  <cp:contentType/>
  <cp:contentStatus/>
</cp:coreProperties>
</file>