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fullCalcOnLoad="1"/>
</workbook>
</file>

<file path=xl/sharedStrings.xml><?xml version="1.0" encoding="utf-8"?>
<sst xmlns="http://schemas.openxmlformats.org/spreadsheetml/2006/main" count="238" uniqueCount="104">
  <si>
    <t>計</t>
  </si>
  <si>
    <t>主たる被害者が６４歳以下</t>
  </si>
  <si>
    <t>主たる被害者が６５歳以上</t>
  </si>
  <si>
    <t>年齢不明</t>
  </si>
  <si>
    <t>法人団体
又は
被害者なし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</si>
  <si>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</si>
  <si>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</si>
  <si>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</si>
  <si>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</si>
  <si>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</si>
  <si>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</si>
  <si>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</si>
  <si>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</si>
  <si>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</si>
  <si>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</si>
  <si>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</si>
  <si>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</si>
  <si>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</si>
  <si>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</si>
  <si>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</si>
  <si>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</si>
  <si>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</si>
  <si>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</si>
  <si>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　　被害者の世帯構成
 罪  種</t>
  </si>
  <si>
    <t>総数</t>
  </si>
  <si>
    <t xml:space="preserve"> 自宅での被害</t>
  </si>
  <si>
    <t>自宅以外
の被害</t>
  </si>
  <si>
    <t>計</t>
  </si>
  <si>
    <t>不明</t>
  </si>
  <si>
    <t xml:space="preserve"> 自宅での被害</t>
  </si>
  <si>
    <t>計</t>
  </si>
  <si>
    <r>
      <t xml:space="preserve">被害者の世帯構成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</si>
  <si>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</si>
  <si>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独居世帯</t>
  </si>
  <si>
    <t>その他
の世帯</t>
  </si>
  <si>
    <t>夫婦のみ
の世帯</t>
  </si>
  <si>
    <t>独居
世帯</t>
  </si>
  <si>
    <t>自宅以外
の被害</t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</si>
  <si>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</si>
  <si>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</si>
  <si>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</si>
  <si>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</si>
  <si>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</si>
  <si>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</si>
  <si>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</si>
  <si>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</si>
  <si>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</si>
  <si>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</si>
  <si>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</si>
  <si>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</si>
  <si>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</si>
  <si>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</si>
  <si>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</si>
  <si>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</si>
  <si>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</si>
  <si>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支払い用カード偽造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</si>
  <si>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</si>
  <si>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</si>
  <si>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</si>
  <si>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</si>
  <si>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</si>
  <si>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</si>
  <si>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</si>
  <si>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</si>
  <si>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</si>
  <si>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</si>
  <si>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</si>
  <si>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</si>
  <si>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</si>
  <si>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</si>
  <si>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</si>
  <si>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</si>
  <si>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うち)</t>
  </si>
  <si>
    <t>逮捕監禁</t>
  </si>
  <si>
    <t>うち)</t>
  </si>
  <si>
    <t>うち)</t>
  </si>
  <si>
    <t>嬰児殺</t>
  </si>
  <si>
    <t>うち)</t>
  </si>
  <si>
    <t>わいせつ</t>
  </si>
  <si>
    <t>うち)</t>
  </si>
  <si>
    <t>うち)</t>
  </si>
  <si>
    <t>うち)</t>
  </si>
  <si>
    <t>逮捕監禁</t>
  </si>
  <si>
    <t>うち)</t>
  </si>
  <si>
    <t>世帯構成別  認知件数</t>
  </si>
  <si>
    <t>凶悪犯</t>
  </si>
  <si>
    <t>粗暴犯</t>
  </si>
  <si>
    <t>窃盗犯</t>
  </si>
  <si>
    <t>知能犯</t>
  </si>
  <si>
    <t>風俗犯</t>
  </si>
  <si>
    <t>その他の刑法犯</t>
  </si>
  <si>
    <t>粗暴犯</t>
  </si>
  <si>
    <t>窃盗犯</t>
  </si>
  <si>
    <t>知能犯</t>
  </si>
  <si>
    <t>風俗犯</t>
  </si>
  <si>
    <t>その他の刑法犯</t>
  </si>
  <si>
    <t>57　罪種別  被害者の世帯構成別  認知件数（つづき）</t>
  </si>
  <si>
    <t>57　罪種別  被害者の</t>
  </si>
  <si>
    <t>対象犯罪以外</t>
  </si>
  <si>
    <t>略取誘拐・人身売買</t>
  </si>
  <si>
    <t>支払用カード偽造</t>
  </si>
  <si>
    <t>被害３３６</t>
  </si>
  <si>
    <t>被害３３７</t>
  </si>
  <si>
    <t>被害３３８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</si>
</sst>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60" applyNumberFormat="1" applyFill="1" applyBorder="1" applyAlignment="1" applyProtection="1">
      <alignment/>
      <protection locked="0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1" xfId="6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/>
    </xf>
    <xf numFmtId="176" fontId="0" fillId="0" borderId="16" xfId="60" applyNumberForma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8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distributed"/>
    </xf>
    <xf numFmtId="176" fontId="8" fillId="0" borderId="11" xfId="6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distributed" vertical="center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D31" sqref="C31:G41"/>
      <selection pane="topRight" activeCell="D31" sqref="C31:G41"/>
      <selection pane="bottomLeft" activeCell="D31" sqref="C31:G41"/>
      <selection pane="bottomRight" activeCell="G3" sqref="G3"/>
    </sheetView>
  </sheetViews>
  <sheetFormatPr defaultColWidth="9.125" defaultRowHeight="12.75"/>
  <cols>
    <col min="1" max="6" width="2.625" style="1" customWidth="1"/>
    <col min="7" max="7" width="14.875" style="1" customWidth="1"/>
    <col min="8" max="8" width="11.875" style="1" customWidth="1"/>
    <col min="9" max="9" width="11.625" style="1" customWidth="1"/>
    <col min="10" max="10" width="8.50390625" style="1" customWidth="1"/>
    <col min="11" max="11" width="8.625" style="1" customWidth="1"/>
    <col min="12" max="12" width="11.50390625" style="1" bestFit="1" customWidth="1"/>
    <col min="13" max="13" width="6.625" style="1" customWidth="1"/>
    <col min="14" max="14" width="10.625" style="1" bestFit="1" customWidth="1"/>
    <col min="15" max="15" width="7.125" style="1" customWidth="1"/>
    <col min="16" max="16" width="12.375" style="1" customWidth="1"/>
    <col min="17" max="20" width="11.625" style="1" customWidth="1"/>
    <col min="21" max="21" width="13.375" style="1" customWidth="1"/>
    <col min="22" max="26" width="2.625" style="1" customWidth="1"/>
    <col min="27" max="27" width="13.125" style="1" bestFit="1" customWidth="1"/>
    <col min="28" max="28" width="10.625" style="1" bestFit="1" customWidth="1"/>
    <col min="29" max="16384" width="9.125" style="1" customWidth="1"/>
  </cols>
  <sheetData>
    <row r="1" spans="2:16" ht="12">
      <c r="B1" s="50" t="s">
        <v>101</v>
      </c>
      <c r="P1" s="50" t="s">
        <v>102</v>
      </c>
    </row>
    <row r="2" spans="1:27" s="4" customFormat="1" ht="14.25">
      <c r="A2" s="2"/>
      <c r="B2" s="3"/>
      <c r="C2" s="3"/>
      <c r="D2" s="3"/>
      <c r="E2" s="3"/>
      <c r="F2" s="3"/>
      <c r="G2" s="3"/>
      <c r="H2" s="101" t="s">
        <v>97</v>
      </c>
      <c r="I2" s="101"/>
      <c r="J2" s="101"/>
      <c r="K2" s="101"/>
      <c r="L2" s="101"/>
      <c r="M2" s="101"/>
      <c r="N2" s="3"/>
      <c r="P2" s="5"/>
      <c r="Q2" s="101" t="s">
        <v>84</v>
      </c>
      <c r="R2" s="101"/>
      <c r="S2" s="101"/>
      <c r="T2" s="101"/>
      <c r="U2" s="101"/>
      <c r="V2" s="3"/>
      <c r="W2" s="3"/>
      <c r="X2" s="3"/>
      <c r="Y2" s="3"/>
      <c r="Z2" s="3"/>
      <c r="AA2" s="3"/>
    </row>
    <row r="3" spans="1:27" s="9" customFormat="1" ht="15" thickBot="1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27" s="9" customFormat="1" ht="13.5" customHeight="1">
      <c r="A4" s="2"/>
      <c r="B4" s="102" t="s">
        <v>23</v>
      </c>
      <c r="C4" s="102"/>
      <c r="D4" s="102"/>
      <c r="E4" s="102"/>
      <c r="F4" s="102"/>
      <c r="G4" s="102"/>
      <c r="H4" s="105" t="s">
        <v>24</v>
      </c>
      <c r="I4" s="112" t="s">
        <v>0</v>
      </c>
      <c r="J4" s="90"/>
      <c r="K4" s="90"/>
      <c r="L4" s="90"/>
      <c r="M4" s="90"/>
      <c r="N4" s="90"/>
      <c r="O4" s="8"/>
      <c r="P4" s="90" t="s">
        <v>1</v>
      </c>
      <c r="Q4" s="90"/>
      <c r="R4" s="90"/>
      <c r="S4" s="90"/>
      <c r="T4" s="90"/>
      <c r="U4" s="90"/>
      <c r="V4" s="94" t="s">
        <v>31</v>
      </c>
      <c r="W4" s="95"/>
      <c r="X4" s="95"/>
      <c r="Y4" s="95"/>
      <c r="Z4" s="95"/>
      <c r="AA4" s="95"/>
    </row>
    <row r="5" spans="2:28" s="9" customFormat="1" ht="13.5" customHeight="1">
      <c r="B5" s="103"/>
      <c r="C5" s="103"/>
      <c r="D5" s="103"/>
      <c r="E5" s="103"/>
      <c r="F5" s="103"/>
      <c r="G5" s="103"/>
      <c r="H5" s="106"/>
      <c r="I5" s="108" t="s">
        <v>27</v>
      </c>
      <c r="J5" s="87" t="s">
        <v>25</v>
      </c>
      <c r="K5" s="88"/>
      <c r="L5" s="88"/>
      <c r="M5" s="89"/>
      <c r="N5" s="91" t="s">
        <v>26</v>
      </c>
      <c r="O5" s="10"/>
      <c r="P5" s="110" t="s">
        <v>27</v>
      </c>
      <c r="Q5" s="87" t="s">
        <v>25</v>
      </c>
      <c r="R5" s="88"/>
      <c r="S5" s="88"/>
      <c r="T5" s="89"/>
      <c r="U5" s="91" t="s">
        <v>26</v>
      </c>
      <c r="V5" s="96"/>
      <c r="W5" s="97"/>
      <c r="X5" s="97"/>
      <c r="Y5" s="97"/>
      <c r="Z5" s="97"/>
      <c r="AA5" s="97"/>
      <c r="AB5" s="11"/>
    </row>
    <row r="6" spans="2:31" s="9" customFormat="1" ht="36">
      <c r="B6" s="104"/>
      <c r="C6" s="104"/>
      <c r="D6" s="104"/>
      <c r="E6" s="104"/>
      <c r="F6" s="104"/>
      <c r="G6" s="104"/>
      <c r="H6" s="107"/>
      <c r="I6" s="109"/>
      <c r="J6" s="12" t="s">
        <v>36</v>
      </c>
      <c r="K6" s="12" t="s">
        <v>35</v>
      </c>
      <c r="L6" s="12" t="s">
        <v>34</v>
      </c>
      <c r="M6" s="12" t="s">
        <v>28</v>
      </c>
      <c r="N6" s="92"/>
      <c r="O6" s="10"/>
      <c r="P6" s="111"/>
      <c r="Q6" s="12" t="s">
        <v>33</v>
      </c>
      <c r="R6" s="12" t="s">
        <v>35</v>
      </c>
      <c r="S6" s="12" t="s">
        <v>34</v>
      </c>
      <c r="T6" s="12" t="s">
        <v>28</v>
      </c>
      <c r="U6" s="93"/>
      <c r="V6" s="98"/>
      <c r="W6" s="99"/>
      <c r="X6" s="99"/>
      <c r="Y6" s="99"/>
      <c r="Z6" s="99"/>
      <c r="AA6" s="99"/>
      <c r="AB6" s="11"/>
      <c r="AC6" s="11"/>
      <c r="AD6" s="11"/>
      <c r="AE6" s="11"/>
    </row>
    <row r="7" spans="2:31" s="13" customFormat="1" ht="15" customHeight="1">
      <c r="B7" s="85" t="s">
        <v>32</v>
      </c>
      <c r="C7" s="85"/>
      <c r="D7" s="85"/>
      <c r="E7" s="85"/>
      <c r="F7" s="85"/>
      <c r="G7" s="86"/>
      <c r="H7" s="14">
        <v>1826500</v>
      </c>
      <c r="I7" s="14">
        <v>377842</v>
      </c>
      <c r="J7" s="14">
        <v>39868</v>
      </c>
      <c r="K7" s="14">
        <v>22850</v>
      </c>
      <c r="L7" s="14">
        <v>80855</v>
      </c>
      <c r="M7" s="14">
        <v>4666</v>
      </c>
      <c r="N7" s="14">
        <v>229603</v>
      </c>
      <c r="O7" s="15"/>
      <c r="P7" s="15">
        <v>322950</v>
      </c>
      <c r="Q7" s="16">
        <v>31719</v>
      </c>
      <c r="R7" s="16">
        <v>14209</v>
      </c>
      <c r="S7" s="16">
        <v>67859</v>
      </c>
      <c r="T7" s="16">
        <v>4100</v>
      </c>
      <c r="U7" s="16">
        <v>205063</v>
      </c>
      <c r="V7" s="100" t="s">
        <v>32</v>
      </c>
      <c r="W7" s="79"/>
      <c r="X7" s="79"/>
      <c r="Y7" s="79"/>
      <c r="Z7" s="79"/>
      <c r="AA7" s="79"/>
      <c r="AB7" s="19"/>
      <c r="AC7" s="19"/>
      <c r="AD7" s="19"/>
      <c r="AE7" s="19"/>
    </row>
    <row r="8" spans="2:31" s="13" customFormat="1" ht="15" customHeight="1">
      <c r="B8" s="18"/>
      <c r="C8" s="79" t="s">
        <v>85</v>
      </c>
      <c r="D8" s="79"/>
      <c r="E8" s="79"/>
      <c r="F8" s="79"/>
      <c r="G8" s="84"/>
      <c r="H8" s="14">
        <v>8630</v>
      </c>
      <c r="I8" s="14">
        <v>7968</v>
      </c>
      <c r="J8" s="14">
        <v>607</v>
      </c>
      <c r="K8" s="14">
        <v>267</v>
      </c>
      <c r="L8" s="14">
        <v>1238</v>
      </c>
      <c r="M8" s="14">
        <v>27</v>
      </c>
      <c r="N8" s="14">
        <v>5829</v>
      </c>
      <c r="O8" s="15"/>
      <c r="P8" s="20">
        <v>6867</v>
      </c>
      <c r="Q8" s="16">
        <v>503</v>
      </c>
      <c r="R8" s="16">
        <v>125</v>
      </c>
      <c r="S8" s="16">
        <v>930</v>
      </c>
      <c r="T8" s="16">
        <v>25</v>
      </c>
      <c r="U8" s="16">
        <v>5284</v>
      </c>
      <c r="V8" s="17"/>
      <c r="W8" s="79" t="s">
        <v>85</v>
      </c>
      <c r="X8" s="79"/>
      <c r="Y8" s="79"/>
      <c r="Z8" s="79"/>
      <c r="AA8" s="79"/>
      <c r="AB8" s="19"/>
      <c r="AC8" s="19"/>
      <c r="AD8" s="19"/>
      <c r="AE8" s="19"/>
    </row>
    <row r="9" spans="2:31" s="21" customFormat="1" ht="12">
      <c r="B9" s="22"/>
      <c r="C9" s="22"/>
      <c r="D9" s="73" t="s">
        <v>38</v>
      </c>
      <c r="E9" s="73"/>
      <c r="F9" s="73"/>
      <c r="G9" s="82"/>
      <c r="H9" s="14">
        <v>1301</v>
      </c>
      <c r="I9" s="24">
        <v>1294</v>
      </c>
      <c r="J9" s="24">
        <v>92</v>
      </c>
      <c r="K9" s="24">
        <v>126</v>
      </c>
      <c r="L9" s="24">
        <v>503</v>
      </c>
      <c r="M9" s="24">
        <v>4</v>
      </c>
      <c r="N9" s="24">
        <v>569</v>
      </c>
      <c r="O9" s="25"/>
      <c r="P9" s="25">
        <v>981</v>
      </c>
      <c r="Q9" s="26">
        <v>67</v>
      </c>
      <c r="R9" s="26">
        <v>59</v>
      </c>
      <c r="S9" s="26">
        <v>359</v>
      </c>
      <c r="T9" s="26">
        <v>4</v>
      </c>
      <c r="U9" s="26">
        <v>492</v>
      </c>
      <c r="V9" s="27"/>
      <c r="W9" s="22"/>
      <c r="X9" s="73" t="s">
        <v>38</v>
      </c>
      <c r="Y9" s="73"/>
      <c r="Z9" s="73"/>
      <c r="AA9" s="73"/>
      <c r="AB9" s="19"/>
      <c r="AC9" s="19"/>
      <c r="AD9" s="19"/>
      <c r="AE9" s="19"/>
    </row>
    <row r="10" spans="2:31" s="21" customFormat="1" ht="12">
      <c r="B10" s="22"/>
      <c r="C10" s="22"/>
      <c r="D10" s="22"/>
      <c r="E10" s="73" t="s">
        <v>5</v>
      </c>
      <c r="F10" s="73"/>
      <c r="G10" s="82"/>
      <c r="H10" s="14">
        <v>1224</v>
      </c>
      <c r="I10" s="24">
        <v>1224</v>
      </c>
      <c r="J10" s="24">
        <v>91</v>
      </c>
      <c r="K10" s="24">
        <v>120</v>
      </c>
      <c r="L10" s="24">
        <v>474</v>
      </c>
      <c r="M10" s="24">
        <v>4</v>
      </c>
      <c r="N10" s="24">
        <v>535</v>
      </c>
      <c r="O10" s="28"/>
      <c r="P10" s="29">
        <v>918</v>
      </c>
      <c r="Q10" s="30">
        <v>66</v>
      </c>
      <c r="R10" s="30">
        <v>55</v>
      </c>
      <c r="S10" s="30">
        <v>331</v>
      </c>
      <c r="T10" s="30">
        <v>4</v>
      </c>
      <c r="U10" s="30">
        <v>462</v>
      </c>
      <c r="V10" s="27"/>
      <c r="W10" s="22"/>
      <c r="X10" s="22"/>
      <c r="Y10" s="73" t="s">
        <v>5</v>
      </c>
      <c r="Z10" s="73"/>
      <c r="AA10" s="73"/>
      <c r="AB10" s="19"/>
      <c r="AC10" s="19"/>
      <c r="AD10" s="19"/>
      <c r="AE10" s="19"/>
    </row>
    <row r="11" spans="2:31" s="21" customFormat="1" ht="12">
      <c r="B11" s="22"/>
      <c r="C11" s="22"/>
      <c r="D11" s="22"/>
      <c r="E11" s="73" t="s">
        <v>39</v>
      </c>
      <c r="F11" s="73"/>
      <c r="G11" s="82"/>
      <c r="H11" s="14">
        <v>28</v>
      </c>
      <c r="I11" s="24">
        <v>28</v>
      </c>
      <c r="J11" s="24">
        <v>0</v>
      </c>
      <c r="K11" s="24">
        <v>0</v>
      </c>
      <c r="L11" s="24">
        <v>21</v>
      </c>
      <c r="M11" s="24">
        <v>0</v>
      </c>
      <c r="N11" s="24">
        <v>7</v>
      </c>
      <c r="O11" s="28"/>
      <c r="P11" s="29">
        <v>28</v>
      </c>
      <c r="Q11" s="30">
        <v>0</v>
      </c>
      <c r="R11" s="30">
        <v>0</v>
      </c>
      <c r="S11" s="30">
        <v>21</v>
      </c>
      <c r="T11" s="30">
        <v>0</v>
      </c>
      <c r="U11" s="30">
        <v>7</v>
      </c>
      <c r="V11" s="27"/>
      <c r="W11" s="22"/>
      <c r="X11" s="22"/>
      <c r="Y11" s="73" t="s">
        <v>76</v>
      </c>
      <c r="Z11" s="73"/>
      <c r="AA11" s="73"/>
      <c r="AB11" s="19"/>
      <c r="AC11" s="19"/>
      <c r="AD11" s="19"/>
      <c r="AE11" s="19"/>
    </row>
    <row r="12" spans="2:31" s="21" customFormat="1" ht="12">
      <c r="B12" s="22"/>
      <c r="C12" s="22"/>
      <c r="D12" s="22"/>
      <c r="E12" s="73" t="s">
        <v>6</v>
      </c>
      <c r="F12" s="73"/>
      <c r="G12" s="82"/>
      <c r="H12" s="14">
        <v>24</v>
      </c>
      <c r="I12" s="24">
        <v>17</v>
      </c>
      <c r="J12" s="24">
        <v>0</v>
      </c>
      <c r="K12" s="24">
        <v>0</v>
      </c>
      <c r="L12" s="24">
        <v>4</v>
      </c>
      <c r="M12" s="24">
        <v>0</v>
      </c>
      <c r="N12" s="24">
        <v>13</v>
      </c>
      <c r="O12" s="25"/>
      <c r="P12" s="25">
        <v>15</v>
      </c>
      <c r="Q12" s="30">
        <v>0</v>
      </c>
      <c r="R12" s="30">
        <v>0</v>
      </c>
      <c r="S12" s="30">
        <v>4</v>
      </c>
      <c r="T12" s="30">
        <v>0</v>
      </c>
      <c r="U12" s="30">
        <v>11</v>
      </c>
      <c r="V12" s="27"/>
      <c r="W12" s="22"/>
      <c r="X12" s="22"/>
      <c r="Y12" s="73" t="s">
        <v>6</v>
      </c>
      <c r="Z12" s="73"/>
      <c r="AA12" s="73"/>
      <c r="AB12" s="19"/>
      <c r="AC12" s="19"/>
      <c r="AD12" s="19"/>
      <c r="AE12" s="19"/>
    </row>
    <row r="13" spans="2:31" s="21" customFormat="1" ht="12">
      <c r="B13" s="22"/>
      <c r="C13" s="22"/>
      <c r="D13" s="22"/>
      <c r="E13" s="73" t="s">
        <v>7</v>
      </c>
      <c r="F13" s="73"/>
      <c r="G13" s="82"/>
      <c r="H13" s="14">
        <v>25</v>
      </c>
      <c r="I13" s="24">
        <v>25</v>
      </c>
      <c r="J13" s="24">
        <v>1</v>
      </c>
      <c r="K13" s="24">
        <v>6</v>
      </c>
      <c r="L13" s="24">
        <v>4</v>
      </c>
      <c r="M13" s="24">
        <v>0</v>
      </c>
      <c r="N13" s="24">
        <v>14</v>
      </c>
      <c r="O13" s="28"/>
      <c r="P13" s="29">
        <v>20</v>
      </c>
      <c r="Q13" s="30">
        <v>1</v>
      </c>
      <c r="R13" s="30">
        <v>4</v>
      </c>
      <c r="S13" s="30">
        <v>3</v>
      </c>
      <c r="T13" s="30">
        <v>0</v>
      </c>
      <c r="U13" s="30">
        <v>12</v>
      </c>
      <c r="V13" s="27"/>
      <c r="W13" s="22"/>
      <c r="X13" s="22"/>
      <c r="Y13" s="73" t="s">
        <v>7</v>
      </c>
      <c r="Z13" s="73"/>
      <c r="AA13" s="73"/>
      <c r="AB13" s="19"/>
      <c r="AC13" s="19"/>
      <c r="AD13" s="19"/>
      <c r="AE13" s="19"/>
    </row>
    <row r="14" spans="2:31" s="21" customFormat="1" ht="12">
      <c r="B14" s="22"/>
      <c r="C14" s="22"/>
      <c r="D14" s="73" t="s">
        <v>40</v>
      </c>
      <c r="E14" s="73"/>
      <c r="F14" s="73"/>
      <c r="G14" s="82"/>
      <c r="H14" s="14">
        <v>4298</v>
      </c>
      <c r="I14" s="24">
        <v>3996</v>
      </c>
      <c r="J14" s="24">
        <v>204</v>
      </c>
      <c r="K14" s="24">
        <v>63</v>
      </c>
      <c r="L14" s="24">
        <v>151</v>
      </c>
      <c r="M14" s="24">
        <v>0</v>
      </c>
      <c r="N14" s="24">
        <v>3578</v>
      </c>
      <c r="O14" s="28"/>
      <c r="P14" s="29">
        <v>3595</v>
      </c>
      <c r="Q14" s="26">
        <v>156</v>
      </c>
      <c r="R14" s="26">
        <v>26</v>
      </c>
      <c r="S14" s="26">
        <v>113</v>
      </c>
      <c r="T14" s="26">
        <v>0</v>
      </c>
      <c r="U14" s="26">
        <v>3300</v>
      </c>
      <c r="V14" s="27"/>
      <c r="W14" s="22"/>
      <c r="X14" s="73" t="s">
        <v>40</v>
      </c>
      <c r="Y14" s="73"/>
      <c r="Z14" s="73"/>
      <c r="AA14" s="73"/>
      <c r="AB14" s="19"/>
      <c r="AC14" s="19"/>
      <c r="AD14" s="19"/>
      <c r="AE14" s="19"/>
    </row>
    <row r="15" spans="2:31" s="21" customFormat="1" ht="12">
      <c r="B15" s="22"/>
      <c r="C15" s="22"/>
      <c r="D15" s="22"/>
      <c r="E15" s="73" t="s">
        <v>8</v>
      </c>
      <c r="F15" s="73"/>
      <c r="G15" s="82"/>
      <c r="H15" s="14">
        <v>44</v>
      </c>
      <c r="I15" s="24">
        <v>44</v>
      </c>
      <c r="J15" s="24">
        <v>5</v>
      </c>
      <c r="K15" s="24">
        <v>3</v>
      </c>
      <c r="L15" s="24">
        <v>5</v>
      </c>
      <c r="M15" s="24">
        <v>0</v>
      </c>
      <c r="N15" s="24">
        <v>31</v>
      </c>
      <c r="O15" s="28"/>
      <c r="P15" s="29">
        <v>36</v>
      </c>
      <c r="Q15" s="30">
        <v>3</v>
      </c>
      <c r="R15" s="30">
        <v>0</v>
      </c>
      <c r="S15" s="30">
        <v>5</v>
      </c>
      <c r="T15" s="30">
        <v>0</v>
      </c>
      <c r="U15" s="30">
        <v>28</v>
      </c>
      <c r="V15" s="27"/>
      <c r="W15" s="22"/>
      <c r="X15" s="22"/>
      <c r="Y15" s="73" t="s">
        <v>8</v>
      </c>
      <c r="Z15" s="73"/>
      <c r="AA15" s="73"/>
      <c r="AB15" s="19"/>
      <c r="AC15" s="19"/>
      <c r="AD15" s="19"/>
      <c r="AE15" s="19"/>
    </row>
    <row r="16" spans="2:31" s="21" customFormat="1" ht="12">
      <c r="B16" s="22"/>
      <c r="C16" s="22"/>
      <c r="D16" s="22"/>
      <c r="E16" s="73" t="s">
        <v>9</v>
      </c>
      <c r="F16" s="73"/>
      <c r="G16" s="82"/>
      <c r="H16" s="14">
        <v>1654</v>
      </c>
      <c r="I16" s="24">
        <v>1654</v>
      </c>
      <c r="J16" s="24">
        <v>60</v>
      </c>
      <c r="K16" s="24">
        <v>22</v>
      </c>
      <c r="L16" s="24">
        <v>54</v>
      </c>
      <c r="M16" s="24">
        <v>0</v>
      </c>
      <c r="N16" s="24">
        <v>1518</v>
      </c>
      <c r="O16" s="25"/>
      <c r="P16" s="25">
        <v>1467</v>
      </c>
      <c r="Q16" s="30">
        <v>46</v>
      </c>
      <c r="R16" s="30">
        <v>8</v>
      </c>
      <c r="S16" s="30">
        <v>40</v>
      </c>
      <c r="T16" s="30">
        <v>0</v>
      </c>
      <c r="U16" s="30">
        <v>1373</v>
      </c>
      <c r="V16" s="27"/>
      <c r="W16" s="22"/>
      <c r="X16" s="22"/>
      <c r="Y16" s="73" t="s">
        <v>9</v>
      </c>
      <c r="Z16" s="73"/>
      <c r="AA16" s="73"/>
      <c r="AB16" s="19"/>
      <c r="AC16" s="19"/>
      <c r="AD16" s="19"/>
      <c r="AE16" s="19"/>
    </row>
    <row r="17" spans="2:31" s="21" customFormat="1" ht="12">
      <c r="B17" s="22"/>
      <c r="C17" s="22"/>
      <c r="D17" s="22"/>
      <c r="E17" s="73" t="s">
        <v>10</v>
      </c>
      <c r="F17" s="73"/>
      <c r="G17" s="82"/>
      <c r="H17" s="14">
        <v>105</v>
      </c>
      <c r="I17" s="24">
        <v>105</v>
      </c>
      <c r="J17" s="24">
        <v>38</v>
      </c>
      <c r="K17" s="24">
        <v>0</v>
      </c>
      <c r="L17" s="24">
        <v>12</v>
      </c>
      <c r="M17" s="24">
        <v>0</v>
      </c>
      <c r="N17" s="24">
        <v>55</v>
      </c>
      <c r="O17" s="28"/>
      <c r="P17" s="29">
        <v>104</v>
      </c>
      <c r="Q17" s="30">
        <v>37</v>
      </c>
      <c r="R17" s="30">
        <v>0</v>
      </c>
      <c r="S17" s="30">
        <v>12</v>
      </c>
      <c r="T17" s="30">
        <v>0</v>
      </c>
      <c r="U17" s="30">
        <v>55</v>
      </c>
      <c r="V17" s="27"/>
      <c r="W17" s="22"/>
      <c r="X17" s="22"/>
      <c r="Y17" s="73" t="s">
        <v>10</v>
      </c>
      <c r="Z17" s="73"/>
      <c r="AA17" s="73"/>
      <c r="AB17" s="19"/>
      <c r="AC17" s="19"/>
      <c r="AD17" s="19"/>
      <c r="AE17" s="19"/>
    </row>
    <row r="18" spans="2:31" s="21" customFormat="1" ht="12">
      <c r="B18" s="22"/>
      <c r="C18" s="22"/>
      <c r="D18" s="22"/>
      <c r="E18" s="73" t="s">
        <v>11</v>
      </c>
      <c r="F18" s="73"/>
      <c r="G18" s="82"/>
      <c r="H18" s="14">
        <v>2495</v>
      </c>
      <c r="I18" s="24">
        <v>2193</v>
      </c>
      <c r="J18" s="24">
        <v>101</v>
      </c>
      <c r="K18" s="24">
        <v>38</v>
      </c>
      <c r="L18" s="24">
        <v>80</v>
      </c>
      <c r="M18" s="24">
        <v>0</v>
      </c>
      <c r="N18" s="24">
        <v>1974</v>
      </c>
      <c r="O18" s="28"/>
      <c r="P18" s="29">
        <v>1988</v>
      </c>
      <c r="Q18" s="30">
        <v>70</v>
      </c>
      <c r="R18" s="30">
        <v>18</v>
      </c>
      <c r="S18" s="30">
        <v>56</v>
      </c>
      <c r="T18" s="30">
        <v>0</v>
      </c>
      <c r="U18" s="30">
        <v>1844</v>
      </c>
      <c r="V18" s="27"/>
      <c r="W18" s="22"/>
      <c r="X18" s="22"/>
      <c r="Y18" s="73" t="s">
        <v>11</v>
      </c>
      <c r="Z18" s="73"/>
      <c r="AA18" s="73"/>
      <c r="AB18" s="19"/>
      <c r="AC18" s="19"/>
      <c r="AD18" s="19"/>
      <c r="AE18" s="19"/>
    </row>
    <row r="19" spans="2:31" s="21" customFormat="1" ht="12">
      <c r="B19" s="22"/>
      <c r="C19" s="22"/>
      <c r="D19" s="73" t="s">
        <v>41</v>
      </c>
      <c r="E19" s="73"/>
      <c r="F19" s="73"/>
      <c r="G19" s="82"/>
      <c r="H19" s="14">
        <v>1441</v>
      </c>
      <c r="I19" s="24">
        <v>1088</v>
      </c>
      <c r="J19" s="24">
        <v>67</v>
      </c>
      <c r="K19" s="24">
        <v>71</v>
      </c>
      <c r="L19" s="24">
        <v>394</v>
      </c>
      <c r="M19" s="24">
        <v>14</v>
      </c>
      <c r="N19" s="24">
        <v>542</v>
      </c>
      <c r="O19" s="28"/>
      <c r="P19" s="29">
        <v>712</v>
      </c>
      <c r="Q19" s="30">
        <v>40</v>
      </c>
      <c r="R19" s="30">
        <v>33</v>
      </c>
      <c r="S19" s="30">
        <v>270</v>
      </c>
      <c r="T19" s="30">
        <v>12</v>
      </c>
      <c r="U19" s="30">
        <v>357</v>
      </c>
      <c r="V19" s="27"/>
      <c r="W19" s="22"/>
      <c r="X19" s="73" t="s">
        <v>41</v>
      </c>
      <c r="Y19" s="73"/>
      <c r="Z19" s="73"/>
      <c r="AA19" s="73"/>
      <c r="AB19" s="19"/>
      <c r="AC19" s="19"/>
      <c r="AD19" s="19"/>
      <c r="AE19" s="19"/>
    </row>
    <row r="20" spans="2:31" s="21" customFormat="1" ht="12">
      <c r="B20" s="22"/>
      <c r="C20" s="22"/>
      <c r="D20" s="73" t="s">
        <v>42</v>
      </c>
      <c r="E20" s="73"/>
      <c r="F20" s="73"/>
      <c r="G20" s="82"/>
      <c r="H20" s="14">
        <v>1590</v>
      </c>
      <c r="I20" s="24">
        <v>1590</v>
      </c>
      <c r="J20" s="24">
        <v>244</v>
      </c>
      <c r="K20" s="24">
        <v>7</v>
      </c>
      <c r="L20" s="24">
        <v>190</v>
      </c>
      <c r="M20" s="24">
        <v>9</v>
      </c>
      <c r="N20" s="24">
        <v>1140</v>
      </c>
      <c r="O20" s="28"/>
      <c r="P20" s="29">
        <v>1579</v>
      </c>
      <c r="Q20" s="30">
        <v>240</v>
      </c>
      <c r="R20" s="30">
        <v>7</v>
      </c>
      <c r="S20" s="30">
        <v>188</v>
      </c>
      <c r="T20" s="30">
        <v>9</v>
      </c>
      <c r="U20" s="30">
        <v>1135</v>
      </c>
      <c r="V20" s="27"/>
      <c r="W20" s="22"/>
      <c r="X20" s="73" t="s">
        <v>42</v>
      </c>
      <c r="Y20" s="73"/>
      <c r="Z20" s="73"/>
      <c r="AA20" s="73"/>
      <c r="AB20" s="19"/>
      <c r="AC20" s="19"/>
      <c r="AD20" s="19"/>
      <c r="AE20" s="19"/>
    </row>
    <row r="21" spans="2:31" s="13" customFormat="1" ht="15" customHeight="1">
      <c r="B21" s="18"/>
      <c r="C21" s="79" t="s">
        <v>86</v>
      </c>
      <c r="D21" s="79"/>
      <c r="E21" s="79"/>
      <c r="F21" s="79"/>
      <c r="G21" s="84"/>
      <c r="H21" s="14">
        <v>69113</v>
      </c>
      <c r="I21" s="14">
        <v>68842</v>
      </c>
      <c r="J21" s="14">
        <v>1761</v>
      </c>
      <c r="K21" s="14">
        <v>982</v>
      </c>
      <c r="L21" s="14">
        <v>6218</v>
      </c>
      <c r="M21" s="14">
        <v>799</v>
      </c>
      <c r="N21" s="14">
        <v>59082</v>
      </c>
      <c r="O21" s="31"/>
      <c r="P21" s="20">
        <v>65000</v>
      </c>
      <c r="Q21" s="16">
        <v>1553</v>
      </c>
      <c r="R21" s="16">
        <v>747</v>
      </c>
      <c r="S21" s="16">
        <v>5570</v>
      </c>
      <c r="T21" s="16">
        <v>742</v>
      </c>
      <c r="U21" s="16">
        <v>56388</v>
      </c>
      <c r="V21" s="17"/>
      <c r="W21" s="79" t="s">
        <v>86</v>
      </c>
      <c r="X21" s="79"/>
      <c r="Y21" s="79"/>
      <c r="Z21" s="79"/>
      <c r="AA21" s="79"/>
      <c r="AB21" s="19"/>
      <c r="AC21" s="19"/>
      <c r="AD21" s="19"/>
      <c r="AE21" s="19"/>
    </row>
    <row r="22" spans="2:31" s="21" customFormat="1" ht="12">
      <c r="B22" s="22"/>
      <c r="C22" s="22"/>
      <c r="D22" s="73" t="s">
        <v>12</v>
      </c>
      <c r="E22" s="73"/>
      <c r="F22" s="73"/>
      <c r="G22" s="82"/>
      <c r="H22" s="14">
        <v>16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8"/>
      <c r="P22" s="29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27"/>
      <c r="W22" s="22"/>
      <c r="X22" s="73" t="s">
        <v>12</v>
      </c>
      <c r="Y22" s="73"/>
      <c r="Z22" s="73"/>
      <c r="AA22" s="73"/>
      <c r="AB22" s="19"/>
      <c r="AC22" s="19"/>
      <c r="AD22" s="19"/>
      <c r="AE22" s="19"/>
    </row>
    <row r="23" spans="2:31" s="21" customFormat="1" ht="12">
      <c r="B23" s="22"/>
      <c r="C23" s="22"/>
      <c r="D23" s="73" t="s">
        <v>43</v>
      </c>
      <c r="E23" s="73"/>
      <c r="F23" s="73"/>
      <c r="G23" s="82"/>
      <c r="H23" s="14">
        <v>31670</v>
      </c>
      <c r="I23" s="24">
        <v>31670</v>
      </c>
      <c r="J23" s="24">
        <v>652</v>
      </c>
      <c r="K23" s="24">
        <v>424</v>
      </c>
      <c r="L23" s="24">
        <v>2311</v>
      </c>
      <c r="M23" s="24">
        <v>378</v>
      </c>
      <c r="N23" s="24">
        <v>27905</v>
      </c>
      <c r="O23" s="25"/>
      <c r="P23" s="29">
        <v>29927</v>
      </c>
      <c r="Q23" s="30">
        <v>577</v>
      </c>
      <c r="R23" s="30">
        <v>327</v>
      </c>
      <c r="S23" s="30">
        <v>2080</v>
      </c>
      <c r="T23" s="30">
        <v>354</v>
      </c>
      <c r="U23" s="30">
        <v>26589</v>
      </c>
      <c r="V23" s="27"/>
      <c r="W23" s="22"/>
      <c r="X23" s="73" t="s">
        <v>43</v>
      </c>
      <c r="Y23" s="73"/>
      <c r="Z23" s="73"/>
      <c r="AA23" s="73"/>
      <c r="AB23" s="19"/>
      <c r="AC23" s="19"/>
      <c r="AD23" s="19"/>
      <c r="AE23" s="19"/>
    </row>
    <row r="24" spans="2:31" s="21" customFormat="1" ht="12">
      <c r="B24" s="22"/>
      <c r="C24" s="22"/>
      <c r="D24" s="73" t="s">
        <v>44</v>
      </c>
      <c r="E24" s="73"/>
      <c r="F24" s="73"/>
      <c r="G24" s="82"/>
      <c r="H24" s="14">
        <v>28386</v>
      </c>
      <c r="I24" s="24">
        <v>28386</v>
      </c>
      <c r="J24" s="24">
        <v>736</v>
      </c>
      <c r="K24" s="24">
        <v>420</v>
      </c>
      <c r="L24" s="24">
        <v>2796</v>
      </c>
      <c r="M24" s="24">
        <v>320</v>
      </c>
      <c r="N24" s="24">
        <v>24114</v>
      </c>
      <c r="O24" s="28"/>
      <c r="P24" s="29">
        <v>26663</v>
      </c>
      <c r="Q24" s="30">
        <v>637</v>
      </c>
      <c r="R24" s="30">
        <v>323</v>
      </c>
      <c r="S24" s="30">
        <v>2460</v>
      </c>
      <c r="T24" s="30">
        <v>295</v>
      </c>
      <c r="U24" s="30">
        <v>22948</v>
      </c>
      <c r="V24" s="27"/>
      <c r="W24" s="22"/>
      <c r="X24" s="73" t="s">
        <v>44</v>
      </c>
      <c r="Y24" s="73"/>
      <c r="Z24" s="73"/>
      <c r="AA24" s="73"/>
      <c r="AB24" s="19"/>
      <c r="AC24" s="19"/>
      <c r="AD24" s="19"/>
      <c r="AE24" s="19"/>
    </row>
    <row r="25" spans="2:31" s="21" customFormat="1" ht="12">
      <c r="B25" s="22"/>
      <c r="C25" s="22"/>
      <c r="D25" s="22"/>
      <c r="E25" s="74" t="s">
        <v>45</v>
      </c>
      <c r="F25" s="74"/>
      <c r="G25" s="23" t="s">
        <v>13</v>
      </c>
      <c r="H25" s="14">
        <v>137</v>
      </c>
      <c r="I25" s="24">
        <v>137</v>
      </c>
      <c r="J25" s="24">
        <v>7</v>
      </c>
      <c r="K25" s="24">
        <v>8</v>
      </c>
      <c r="L25" s="24">
        <v>58</v>
      </c>
      <c r="M25" s="24">
        <v>0</v>
      </c>
      <c r="N25" s="24">
        <v>64</v>
      </c>
      <c r="O25" s="28"/>
      <c r="P25" s="29">
        <v>98</v>
      </c>
      <c r="Q25" s="30">
        <v>3</v>
      </c>
      <c r="R25" s="30">
        <v>3</v>
      </c>
      <c r="S25" s="30">
        <v>40</v>
      </c>
      <c r="T25" s="30">
        <v>0</v>
      </c>
      <c r="U25" s="30">
        <v>52</v>
      </c>
      <c r="V25" s="27"/>
      <c r="W25" s="22"/>
      <c r="X25" s="22"/>
      <c r="Y25" s="74" t="s">
        <v>45</v>
      </c>
      <c r="Z25" s="74"/>
      <c r="AA25" s="22" t="s">
        <v>13</v>
      </c>
      <c r="AB25" s="19"/>
      <c r="AC25" s="19"/>
      <c r="AD25" s="19"/>
      <c r="AE25" s="19"/>
    </row>
    <row r="26" spans="2:31" s="21" customFormat="1" ht="12">
      <c r="B26" s="22"/>
      <c r="C26" s="22"/>
      <c r="D26" s="73" t="s">
        <v>46</v>
      </c>
      <c r="E26" s="73"/>
      <c r="F26" s="73"/>
      <c r="G26" s="82"/>
      <c r="H26" s="14">
        <v>2658</v>
      </c>
      <c r="I26" s="24">
        <v>2583</v>
      </c>
      <c r="J26" s="24">
        <v>173</v>
      </c>
      <c r="K26" s="24">
        <v>80</v>
      </c>
      <c r="L26" s="24">
        <v>622</v>
      </c>
      <c r="M26" s="24">
        <v>34</v>
      </c>
      <c r="N26" s="24">
        <v>1674</v>
      </c>
      <c r="O26" s="28"/>
      <c r="P26" s="29">
        <v>2401</v>
      </c>
      <c r="Q26" s="30">
        <v>155</v>
      </c>
      <c r="R26" s="30">
        <v>55</v>
      </c>
      <c r="S26" s="30">
        <v>575</v>
      </c>
      <c r="T26" s="30">
        <v>30</v>
      </c>
      <c r="U26" s="30">
        <v>1586</v>
      </c>
      <c r="V26" s="27"/>
      <c r="W26" s="22"/>
      <c r="X26" s="73" t="s">
        <v>46</v>
      </c>
      <c r="Y26" s="73"/>
      <c r="Z26" s="73"/>
      <c r="AA26" s="73"/>
      <c r="AB26" s="19"/>
      <c r="AC26" s="19"/>
      <c r="AD26" s="19"/>
      <c r="AE26" s="19"/>
    </row>
    <row r="27" spans="2:31" s="21" customFormat="1" ht="12">
      <c r="B27" s="22"/>
      <c r="C27" s="22"/>
      <c r="D27" s="73" t="s">
        <v>47</v>
      </c>
      <c r="E27" s="73"/>
      <c r="F27" s="73"/>
      <c r="G27" s="82"/>
      <c r="H27" s="14">
        <v>6383</v>
      </c>
      <c r="I27" s="24">
        <v>6203</v>
      </c>
      <c r="J27" s="24">
        <v>200</v>
      </c>
      <c r="K27" s="24">
        <v>58</v>
      </c>
      <c r="L27" s="24">
        <v>489</v>
      </c>
      <c r="M27" s="24">
        <v>67</v>
      </c>
      <c r="N27" s="24">
        <v>5389</v>
      </c>
      <c r="O27" s="25"/>
      <c r="P27" s="29">
        <v>6009</v>
      </c>
      <c r="Q27" s="30">
        <v>184</v>
      </c>
      <c r="R27" s="30">
        <v>42</v>
      </c>
      <c r="S27" s="30">
        <v>455</v>
      </c>
      <c r="T27" s="30">
        <v>63</v>
      </c>
      <c r="U27" s="30">
        <v>5265</v>
      </c>
      <c r="V27" s="27"/>
      <c r="W27" s="22"/>
      <c r="X27" s="73" t="s">
        <v>47</v>
      </c>
      <c r="Y27" s="73"/>
      <c r="Z27" s="73"/>
      <c r="AA27" s="73"/>
      <c r="AB27" s="19"/>
      <c r="AC27" s="19"/>
      <c r="AD27" s="19"/>
      <c r="AE27" s="19"/>
    </row>
    <row r="28" spans="2:31" s="13" customFormat="1" ht="15" customHeight="1">
      <c r="B28" s="18"/>
      <c r="C28" s="79" t="s">
        <v>87</v>
      </c>
      <c r="D28" s="79"/>
      <c r="E28" s="79"/>
      <c r="F28" s="79"/>
      <c r="G28" s="84"/>
      <c r="H28" s="14">
        <v>1379752</v>
      </c>
      <c r="I28" s="14">
        <v>126655</v>
      </c>
      <c r="J28" s="14">
        <v>28165</v>
      </c>
      <c r="K28" s="14">
        <v>16142</v>
      </c>
      <c r="L28" s="14">
        <v>47775</v>
      </c>
      <c r="M28" s="14">
        <v>0</v>
      </c>
      <c r="N28" s="14">
        <v>34573</v>
      </c>
      <c r="O28" s="31"/>
      <c r="P28" s="20">
        <v>98480</v>
      </c>
      <c r="Q28" s="16">
        <v>22158</v>
      </c>
      <c r="R28" s="16">
        <v>9890</v>
      </c>
      <c r="S28" s="16">
        <v>39493</v>
      </c>
      <c r="T28" s="16">
        <v>0</v>
      </c>
      <c r="U28" s="16">
        <v>26939</v>
      </c>
      <c r="V28" s="17"/>
      <c r="W28" s="79" t="s">
        <v>87</v>
      </c>
      <c r="X28" s="79"/>
      <c r="Y28" s="79"/>
      <c r="Z28" s="79"/>
      <c r="AA28" s="79"/>
      <c r="AB28" s="19"/>
      <c r="AC28" s="19"/>
      <c r="AD28" s="19"/>
      <c r="AE28" s="19"/>
    </row>
    <row r="29" spans="2:31" s="21" customFormat="1" ht="12">
      <c r="B29" s="22"/>
      <c r="C29" s="22"/>
      <c r="D29" s="73" t="s">
        <v>48</v>
      </c>
      <c r="E29" s="73"/>
      <c r="F29" s="73"/>
      <c r="G29" s="82"/>
      <c r="H29" s="14">
        <v>155270</v>
      </c>
      <c r="I29" s="24">
        <v>126655</v>
      </c>
      <c r="J29" s="24">
        <v>28165</v>
      </c>
      <c r="K29" s="24">
        <v>16142</v>
      </c>
      <c r="L29" s="24">
        <v>47775</v>
      </c>
      <c r="M29" s="24">
        <v>0</v>
      </c>
      <c r="N29" s="24">
        <v>34573</v>
      </c>
      <c r="O29" s="28"/>
      <c r="P29" s="29">
        <v>98480</v>
      </c>
      <c r="Q29" s="30">
        <v>22158</v>
      </c>
      <c r="R29" s="30">
        <v>9890</v>
      </c>
      <c r="S29" s="30">
        <v>39493</v>
      </c>
      <c r="T29" s="30">
        <v>0</v>
      </c>
      <c r="U29" s="30">
        <v>26939</v>
      </c>
      <c r="V29" s="27"/>
      <c r="W29" s="22"/>
      <c r="X29" s="73" t="s">
        <v>48</v>
      </c>
      <c r="Y29" s="73"/>
      <c r="Z29" s="73"/>
      <c r="AA29" s="73"/>
      <c r="AB29" s="19"/>
      <c r="AC29" s="19"/>
      <c r="AD29" s="19"/>
      <c r="AE29" s="19"/>
    </row>
    <row r="30" spans="2:31" s="21" customFormat="1" ht="12">
      <c r="B30" s="22"/>
      <c r="C30" s="22"/>
      <c r="D30" s="73" t="s">
        <v>49</v>
      </c>
      <c r="E30" s="73"/>
      <c r="F30" s="73"/>
      <c r="G30" s="82"/>
      <c r="H30" s="14">
        <v>504020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8"/>
      <c r="P30" s="29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27"/>
      <c r="W30" s="22"/>
      <c r="X30" s="73" t="s">
        <v>49</v>
      </c>
      <c r="Y30" s="73"/>
      <c r="Z30" s="73"/>
      <c r="AA30" s="73"/>
      <c r="AB30" s="19"/>
      <c r="AC30" s="19"/>
      <c r="AD30" s="19"/>
      <c r="AE30" s="19"/>
    </row>
    <row r="31" spans="2:31" s="21" customFormat="1" ht="12">
      <c r="B31" s="22"/>
      <c r="C31" s="22"/>
      <c r="D31" s="73" t="s">
        <v>50</v>
      </c>
      <c r="E31" s="73"/>
      <c r="F31" s="73"/>
      <c r="G31" s="82"/>
      <c r="H31" s="14">
        <v>720462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8"/>
      <c r="P31" s="29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27"/>
      <c r="W31" s="22"/>
      <c r="X31" s="73" t="s">
        <v>50</v>
      </c>
      <c r="Y31" s="73"/>
      <c r="Z31" s="73"/>
      <c r="AA31" s="73"/>
      <c r="AB31" s="19"/>
      <c r="AC31" s="19"/>
      <c r="AD31" s="19"/>
      <c r="AE31" s="19"/>
    </row>
    <row r="32" spans="2:31" s="13" customFormat="1" ht="15" customHeight="1">
      <c r="B32" s="18"/>
      <c r="C32" s="79" t="s">
        <v>88</v>
      </c>
      <c r="D32" s="79"/>
      <c r="E32" s="79"/>
      <c r="F32" s="79"/>
      <c r="G32" s="84"/>
      <c r="H32" s="14">
        <v>73451</v>
      </c>
      <c r="I32" s="14">
        <v>811</v>
      </c>
      <c r="J32" s="14">
        <v>15</v>
      </c>
      <c r="K32" s="14">
        <v>15</v>
      </c>
      <c r="L32" s="14">
        <v>38</v>
      </c>
      <c r="M32" s="14">
        <v>10</v>
      </c>
      <c r="N32" s="14">
        <v>733</v>
      </c>
      <c r="O32" s="31"/>
      <c r="P32" s="20">
        <v>641</v>
      </c>
      <c r="Q32" s="16">
        <v>4</v>
      </c>
      <c r="R32" s="16">
        <v>4</v>
      </c>
      <c r="S32" s="16">
        <v>20</v>
      </c>
      <c r="T32" s="16">
        <v>8</v>
      </c>
      <c r="U32" s="16">
        <v>605</v>
      </c>
      <c r="V32" s="17"/>
      <c r="W32" s="79" t="s">
        <v>88</v>
      </c>
      <c r="X32" s="79"/>
      <c r="Y32" s="79"/>
      <c r="Z32" s="79"/>
      <c r="AA32" s="79"/>
      <c r="AB32" s="19"/>
      <c r="AC32" s="19"/>
      <c r="AD32" s="19"/>
      <c r="AE32" s="19"/>
    </row>
    <row r="33" spans="2:31" s="21" customFormat="1" ht="12">
      <c r="B33" s="22"/>
      <c r="C33" s="22"/>
      <c r="D33" s="73" t="s">
        <v>51</v>
      </c>
      <c r="E33" s="73"/>
      <c r="F33" s="73"/>
      <c r="G33" s="82"/>
      <c r="H33" s="14">
        <v>64558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8"/>
      <c r="P33" s="29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27"/>
      <c r="W33" s="22"/>
      <c r="X33" s="73" t="s">
        <v>51</v>
      </c>
      <c r="Y33" s="73"/>
      <c r="Z33" s="73"/>
      <c r="AA33" s="73"/>
      <c r="AB33" s="19"/>
      <c r="AC33" s="19"/>
      <c r="AD33" s="19"/>
      <c r="AE33" s="19"/>
    </row>
    <row r="34" spans="2:31" s="21" customFormat="1" ht="12">
      <c r="B34" s="22"/>
      <c r="C34" s="22"/>
      <c r="D34" s="73" t="s">
        <v>52</v>
      </c>
      <c r="E34" s="73"/>
      <c r="F34" s="73"/>
      <c r="G34" s="82"/>
      <c r="H34" s="14">
        <v>2220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8"/>
      <c r="P34" s="29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/>
      <c r="W34" s="22"/>
      <c r="X34" s="73" t="s">
        <v>52</v>
      </c>
      <c r="Y34" s="73"/>
      <c r="Z34" s="73"/>
      <c r="AA34" s="73"/>
      <c r="AB34" s="19"/>
      <c r="AC34" s="19"/>
      <c r="AD34" s="19"/>
      <c r="AE34" s="19"/>
    </row>
    <row r="35" spans="2:31" s="21" customFormat="1" ht="12">
      <c r="B35" s="22"/>
      <c r="C35" s="22"/>
      <c r="D35" s="22"/>
      <c r="E35" s="73" t="s">
        <v>52</v>
      </c>
      <c r="F35" s="73"/>
      <c r="G35" s="82"/>
      <c r="H35" s="14">
        <v>937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8"/>
      <c r="P35" s="29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27"/>
      <c r="W35" s="22"/>
      <c r="X35" s="22"/>
      <c r="Y35" s="73" t="s">
        <v>52</v>
      </c>
      <c r="Z35" s="73"/>
      <c r="AA35" s="73"/>
      <c r="AB35" s="19"/>
      <c r="AC35" s="19"/>
      <c r="AD35" s="19"/>
      <c r="AE35" s="19"/>
    </row>
    <row r="36" spans="2:31" s="21" customFormat="1" ht="12">
      <c r="B36" s="22"/>
      <c r="C36" s="22"/>
      <c r="D36" s="22"/>
      <c r="E36" s="73" t="s">
        <v>53</v>
      </c>
      <c r="F36" s="73"/>
      <c r="G36" s="82"/>
      <c r="H36" s="14">
        <v>1283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8"/>
      <c r="P36" s="29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27"/>
      <c r="W36" s="22"/>
      <c r="X36" s="22"/>
      <c r="Y36" s="73" t="s">
        <v>53</v>
      </c>
      <c r="Z36" s="73"/>
      <c r="AA36" s="73"/>
      <c r="AB36" s="19"/>
      <c r="AC36" s="19"/>
      <c r="AD36" s="19"/>
      <c r="AE36" s="19"/>
    </row>
    <row r="37" spans="2:31" s="21" customFormat="1" ht="12">
      <c r="B37" s="22"/>
      <c r="C37" s="22"/>
      <c r="D37" s="73" t="s">
        <v>54</v>
      </c>
      <c r="E37" s="73"/>
      <c r="F37" s="73"/>
      <c r="G37" s="82"/>
      <c r="H37" s="14">
        <v>6544</v>
      </c>
      <c r="I37" s="24">
        <v>797</v>
      </c>
      <c r="J37" s="24">
        <v>15</v>
      </c>
      <c r="K37" s="24">
        <v>15</v>
      </c>
      <c r="L37" s="24">
        <v>38</v>
      </c>
      <c r="M37" s="24">
        <v>10</v>
      </c>
      <c r="N37" s="24">
        <v>719</v>
      </c>
      <c r="O37" s="28"/>
      <c r="P37" s="29">
        <v>628</v>
      </c>
      <c r="Q37" s="26">
        <v>4</v>
      </c>
      <c r="R37" s="26">
        <v>4</v>
      </c>
      <c r="S37" s="26">
        <v>20</v>
      </c>
      <c r="T37" s="26">
        <v>8</v>
      </c>
      <c r="U37" s="26">
        <v>592</v>
      </c>
      <c r="V37" s="27"/>
      <c r="W37" s="22"/>
      <c r="X37" s="73" t="s">
        <v>54</v>
      </c>
      <c r="Y37" s="73"/>
      <c r="Z37" s="73"/>
      <c r="AA37" s="73"/>
      <c r="AB37" s="19"/>
      <c r="AC37" s="19"/>
      <c r="AD37" s="19"/>
      <c r="AE37" s="19"/>
    </row>
    <row r="38" spans="2:31" s="21" customFormat="1" ht="12">
      <c r="B38" s="22"/>
      <c r="C38" s="22"/>
      <c r="D38" s="22"/>
      <c r="E38" s="114" t="s">
        <v>14</v>
      </c>
      <c r="F38" s="114"/>
      <c r="G38" s="115"/>
      <c r="H38" s="14">
        <v>1234</v>
      </c>
      <c r="I38" s="24">
        <v>477</v>
      </c>
      <c r="J38" s="24">
        <v>10</v>
      </c>
      <c r="K38" s="24">
        <v>9</v>
      </c>
      <c r="L38" s="24">
        <v>27</v>
      </c>
      <c r="M38" s="24">
        <v>9</v>
      </c>
      <c r="N38" s="24">
        <v>422</v>
      </c>
      <c r="O38" s="28"/>
      <c r="P38" s="29">
        <v>357</v>
      </c>
      <c r="Q38" s="30">
        <v>0</v>
      </c>
      <c r="R38" s="30">
        <v>1</v>
      </c>
      <c r="S38" s="30">
        <v>13</v>
      </c>
      <c r="T38" s="30">
        <v>7</v>
      </c>
      <c r="U38" s="30">
        <v>336</v>
      </c>
      <c r="V38" s="27"/>
      <c r="W38" s="22"/>
      <c r="X38" s="22"/>
      <c r="Y38" s="114" t="s">
        <v>14</v>
      </c>
      <c r="Z38" s="114"/>
      <c r="AA38" s="114"/>
      <c r="AB38" s="19"/>
      <c r="AC38" s="19"/>
      <c r="AD38" s="19"/>
      <c r="AE38" s="19"/>
    </row>
    <row r="39" spans="2:31" s="21" customFormat="1" ht="12">
      <c r="B39" s="22"/>
      <c r="C39" s="22"/>
      <c r="D39" s="22"/>
      <c r="E39" s="73" t="s">
        <v>15</v>
      </c>
      <c r="F39" s="73"/>
      <c r="G39" s="82"/>
      <c r="H39" s="14">
        <v>4786</v>
      </c>
      <c r="I39" s="24">
        <v>276</v>
      </c>
      <c r="J39" s="24">
        <v>5</v>
      </c>
      <c r="K39" s="24">
        <v>5</v>
      </c>
      <c r="L39" s="24">
        <v>9</v>
      </c>
      <c r="M39" s="24">
        <v>1</v>
      </c>
      <c r="N39" s="24">
        <v>256</v>
      </c>
      <c r="O39" s="25"/>
      <c r="P39" s="25">
        <v>235</v>
      </c>
      <c r="Q39" s="30">
        <v>4</v>
      </c>
      <c r="R39" s="30">
        <v>3</v>
      </c>
      <c r="S39" s="30">
        <v>5</v>
      </c>
      <c r="T39" s="30">
        <v>1</v>
      </c>
      <c r="U39" s="30">
        <v>222</v>
      </c>
      <c r="V39" s="27"/>
      <c r="W39" s="22"/>
      <c r="X39" s="22"/>
      <c r="Y39" s="73" t="s">
        <v>15</v>
      </c>
      <c r="Z39" s="73"/>
      <c r="AA39" s="73"/>
      <c r="AB39" s="19"/>
      <c r="AC39" s="19"/>
      <c r="AD39" s="19"/>
      <c r="AE39" s="19"/>
    </row>
    <row r="40" spans="2:31" s="21" customFormat="1" ht="12">
      <c r="B40" s="22"/>
      <c r="C40" s="22"/>
      <c r="D40" s="22"/>
      <c r="E40" s="73" t="s">
        <v>100</v>
      </c>
      <c r="F40" s="73"/>
      <c r="G40" s="82"/>
      <c r="H40" s="14">
        <v>322</v>
      </c>
      <c r="I40" s="24">
        <v>21</v>
      </c>
      <c r="J40" s="24">
        <v>0</v>
      </c>
      <c r="K40" s="24">
        <v>0</v>
      </c>
      <c r="L40" s="24">
        <v>0</v>
      </c>
      <c r="M40" s="24">
        <v>0</v>
      </c>
      <c r="N40" s="24">
        <v>21</v>
      </c>
      <c r="O40" s="28"/>
      <c r="P40" s="29">
        <v>14</v>
      </c>
      <c r="Q40" s="30">
        <v>0</v>
      </c>
      <c r="R40" s="30">
        <v>0</v>
      </c>
      <c r="S40" s="30">
        <v>0</v>
      </c>
      <c r="T40" s="30">
        <v>0</v>
      </c>
      <c r="U40" s="30">
        <v>14</v>
      </c>
      <c r="V40" s="27"/>
      <c r="W40" s="22"/>
      <c r="X40" s="22"/>
      <c r="Y40" s="73" t="s">
        <v>100</v>
      </c>
      <c r="Z40" s="73"/>
      <c r="AA40" s="73"/>
      <c r="AB40" s="19"/>
      <c r="AC40" s="19"/>
      <c r="AD40" s="19"/>
      <c r="AE40" s="19"/>
    </row>
    <row r="41" spans="2:31" s="21" customFormat="1" ht="12">
      <c r="B41" s="22"/>
      <c r="C41" s="22"/>
      <c r="D41" s="22"/>
      <c r="E41" s="73" t="s">
        <v>16</v>
      </c>
      <c r="F41" s="73"/>
      <c r="G41" s="82"/>
      <c r="H41" s="14">
        <v>160</v>
      </c>
      <c r="I41" s="24">
        <v>16</v>
      </c>
      <c r="J41" s="24">
        <v>0</v>
      </c>
      <c r="K41" s="24">
        <v>1</v>
      </c>
      <c r="L41" s="24">
        <v>2</v>
      </c>
      <c r="M41" s="24">
        <v>0</v>
      </c>
      <c r="N41" s="24">
        <v>13</v>
      </c>
      <c r="O41" s="28"/>
      <c r="P41" s="29">
        <v>15</v>
      </c>
      <c r="Q41" s="30">
        <v>0</v>
      </c>
      <c r="R41" s="30">
        <v>0</v>
      </c>
      <c r="S41" s="30">
        <v>2</v>
      </c>
      <c r="T41" s="30">
        <v>0</v>
      </c>
      <c r="U41" s="30">
        <v>13</v>
      </c>
      <c r="V41" s="27"/>
      <c r="W41" s="22"/>
      <c r="X41" s="22"/>
      <c r="Y41" s="73" t="s">
        <v>16</v>
      </c>
      <c r="Z41" s="73"/>
      <c r="AA41" s="73"/>
      <c r="AB41" s="19"/>
      <c r="AC41" s="19"/>
      <c r="AD41" s="19"/>
      <c r="AE41" s="19"/>
    </row>
    <row r="42" spans="2:31" s="21" customFormat="1" ht="12">
      <c r="B42" s="22"/>
      <c r="C42" s="22"/>
      <c r="D42" s="22"/>
      <c r="E42" s="75" t="s">
        <v>56</v>
      </c>
      <c r="F42" s="75"/>
      <c r="G42" s="116"/>
      <c r="H42" s="14">
        <v>42</v>
      </c>
      <c r="I42" s="24">
        <v>7</v>
      </c>
      <c r="J42" s="24">
        <v>0</v>
      </c>
      <c r="K42" s="24">
        <v>0</v>
      </c>
      <c r="L42" s="24">
        <v>0</v>
      </c>
      <c r="M42" s="24">
        <v>0</v>
      </c>
      <c r="N42" s="24">
        <v>7</v>
      </c>
      <c r="O42" s="28"/>
      <c r="P42" s="29">
        <v>7</v>
      </c>
      <c r="Q42" s="30">
        <v>0</v>
      </c>
      <c r="R42" s="30">
        <v>0</v>
      </c>
      <c r="S42" s="30">
        <v>0</v>
      </c>
      <c r="T42" s="30">
        <v>0</v>
      </c>
      <c r="U42" s="30">
        <v>7</v>
      </c>
      <c r="V42" s="27"/>
      <c r="W42" s="22"/>
      <c r="X42" s="22"/>
      <c r="Y42" s="75" t="s">
        <v>56</v>
      </c>
      <c r="Z42" s="75"/>
      <c r="AA42" s="75"/>
      <c r="AB42" s="19"/>
      <c r="AC42" s="19"/>
      <c r="AD42" s="19"/>
      <c r="AE42" s="19"/>
    </row>
    <row r="43" spans="2:31" s="21" customFormat="1" ht="12">
      <c r="B43" s="22"/>
      <c r="C43" s="22"/>
      <c r="D43" s="73" t="s">
        <v>57</v>
      </c>
      <c r="E43" s="73"/>
      <c r="F43" s="73"/>
      <c r="G43" s="82"/>
      <c r="H43" s="14">
        <v>88</v>
      </c>
      <c r="I43" s="24">
        <v>14</v>
      </c>
      <c r="J43" s="24">
        <v>0</v>
      </c>
      <c r="K43" s="24">
        <v>0</v>
      </c>
      <c r="L43" s="24">
        <v>0</v>
      </c>
      <c r="M43" s="24">
        <v>0</v>
      </c>
      <c r="N43" s="24">
        <v>14</v>
      </c>
      <c r="O43" s="28"/>
      <c r="P43" s="29">
        <v>13</v>
      </c>
      <c r="Q43" s="30">
        <v>0</v>
      </c>
      <c r="R43" s="30">
        <v>0</v>
      </c>
      <c r="S43" s="30">
        <v>0</v>
      </c>
      <c r="T43" s="30">
        <v>0</v>
      </c>
      <c r="U43" s="30">
        <v>13</v>
      </c>
      <c r="V43" s="27"/>
      <c r="W43" s="22"/>
      <c r="X43" s="73" t="s">
        <v>57</v>
      </c>
      <c r="Y43" s="73"/>
      <c r="Z43" s="73"/>
      <c r="AA43" s="73"/>
      <c r="AB43" s="19"/>
      <c r="AC43" s="19"/>
      <c r="AD43" s="19"/>
      <c r="AE43" s="19"/>
    </row>
    <row r="44" spans="1:31" s="21" customFormat="1" ht="12">
      <c r="A44" s="13"/>
      <c r="B44" s="22"/>
      <c r="C44" s="22"/>
      <c r="D44" s="22"/>
      <c r="E44" s="74" t="s">
        <v>58</v>
      </c>
      <c r="F44" s="74"/>
      <c r="G44" s="23" t="s">
        <v>17</v>
      </c>
      <c r="H44" s="14">
        <v>74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8"/>
      <c r="P44" s="29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27"/>
      <c r="W44" s="22"/>
      <c r="X44" s="22"/>
      <c r="Y44" s="74" t="s">
        <v>77</v>
      </c>
      <c r="Z44" s="74"/>
      <c r="AA44" s="22" t="s">
        <v>17</v>
      </c>
      <c r="AB44" s="19"/>
      <c r="AC44" s="19"/>
      <c r="AD44" s="19"/>
      <c r="AE44" s="19"/>
    </row>
    <row r="45" spans="1:31" s="13" customFormat="1" ht="12">
      <c r="A45" s="21"/>
      <c r="B45" s="22"/>
      <c r="C45" s="22"/>
      <c r="D45" s="73" t="s">
        <v>59</v>
      </c>
      <c r="E45" s="73"/>
      <c r="F45" s="73"/>
      <c r="G45" s="82"/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31"/>
      <c r="P45" s="2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27"/>
      <c r="W45" s="22"/>
      <c r="X45" s="73" t="s">
        <v>59</v>
      </c>
      <c r="Y45" s="73"/>
      <c r="Z45" s="73"/>
      <c r="AA45" s="73"/>
      <c r="AB45" s="19"/>
      <c r="AC45" s="19"/>
      <c r="AD45" s="19"/>
      <c r="AE45" s="19"/>
    </row>
    <row r="46" spans="2:31" s="21" customFormat="1" ht="12">
      <c r="B46" s="22"/>
      <c r="C46" s="22"/>
      <c r="D46" s="73" t="s">
        <v>60</v>
      </c>
      <c r="E46" s="73"/>
      <c r="F46" s="73"/>
      <c r="G46" s="82"/>
      <c r="H46" s="14">
        <v>41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8"/>
      <c r="P46" s="29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27"/>
      <c r="W46" s="22"/>
      <c r="X46" s="73" t="s">
        <v>60</v>
      </c>
      <c r="Y46" s="73"/>
      <c r="Z46" s="73"/>
      <c r="AA46" s="73"/>
      <c r="AB46" s="19"/>
      <c r="AC46" s="19"/>
      <c r="AD46" s="19"/>
      <c r="AE46" s="19"/>
    </row>
    <row r="47" spans="2:31" s="13" customFormat="1" ht="15" customHeight="1">
      <c r="B47" s="18"/>
      <c r="C47" s="79" t="s">
        <v>89</v>
      </c>
      <c r="D47" s="79"/>
      <c r="E47" s="79"/>
      <c r="F47" s="79"/>
      <c r="G47" s="84"/>
      <c r="H47" s="14">
        <v>10590</v>
      </c>
      <c r="I47" s="14">
        <v>8050</v>
      </c>
      <c r="J47" s="14">
        <v>345</v>
      </c>
      <c r="K47" s="14">
        <v>41</v>
      </c>
      <c r="L47" s="14">
        <v>570</v>
      </c>
      <c r="M47" s="14">
        <v>51</v>
      </c>
      <c r="N47" s="14">
        <v>7043</v>
      </c>
      <c r="O47" s="31"/>
      <c r="P47" s="20">
        <v>8020</v>
      </c>
      <c r="Q47" s="16">
        <v>342</v>
      </c>
      <c r="R47" s="16">
        <v>39</v>
      </c>
      <c r="S47" s="16">
        <v>565</v>
      </c>
      <c r="T47" s="16">
        <v>51</v>
      </c>
      <c r="U47" s="16">
        <v>7023</v>
      </c>
      <c r="V47" s="17"/>
      <c r="W47" s="79" t="s">
        <v>89</v>
      </c>
      <c r="X47" s="79"/>
      <c r="Y47" s="79"/>
      <c r="Z47" s="79"/>
      <c r="AA47" s="79"/>
      <c r="AB47" s="19"/>
      <c r="AC47" s="19"/>
      <c r="AD47" s="19"/>
      <c r="AE47" s="19"/>
    </row>
    <row r="48" spans="2:31" s="21" customFormat="1" ht="12">
      <c r="B48" s="22"/>
      <c r="C48" s="22"/>
      <c r="D48" s="73" t="s">
        <v>61</v>
      </c>
      <c r="E48" s="73"/>
      <c r="F48" s="73"/>
      <c r="G48" s="82"/>
      <c r="H48" s="14">
        <v>272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24">
        <v>0</v>
      </c>
      <c r="O48" s="28"/>
      <c r="P48" s="29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7"/>
      <c r="W48" s="22"/>
      <c r="X48" s="73" t="s">
        <v>61</v>
      </c>
      <c r="Y48" s="73"/>
      <c r="Z48" s="73"/>
      <c r="AA48" s="73"/>
      <c r="AB48" s="19"/>
      <c r="AC48" s="19"/>
      <c r="AD48" s="19"/>
      <c r="AE48" s="19"/>
    </row>
    <row r="49" spans="1:31" s="21" customFormat="1" ht="12">
      <c r="A49" s="13"/>
      <c r="B49" s="22"/>
      <c r="C49" s="22"/>
      <c r="D49" s="22"/>
      <c r="E49" s="75" t="s">
        <v>62</v>
      </c>
      <c r="F49" s="73"/>
      <c r="G49" s="82"/>
      <c r="H49" s="14">
        <v>126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24">
        <v>0</v>
      </c>
      <c r="O49" s="33"/>
      <c r="P49" s="34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27"/>
      <c r="W49" s="22"/>
      <c r="X49" s="22"/>
      <c r="Y49" s="75" t="s">
        <v>62</v>
      </c>
      <c r="Z49" s="73"/>
      <c r="AA49" s="73"/>
      <c r="AB49" s="19"/>
      <c r="AC49" s="19"/>
      <c r="AD49" s="19"/>
      <c r="AE49" s="19"/>
    </row>
    <row r="50" spans="1:31" s="13" customFormat="1" ht="12">
      <c r="A50" s="21"/>
      <c r="B50" s="22"/>
      <c r="C50" s="22"/>
      <c r="D50" s="22"/>
      <c r="E50" s="75" t="s">
        <v>63</v>
      </c>
      <c r="F50" s="73"/>
      <c r="G50" s="82"/>
      <c r="H50" s="14">
        <v>97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14">
        <v>0</v>
      </c>
      <c r="O50" s="37"/>
      <c r="P50" s="38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27"/>
      <c r="W50" s="22"/>
      <c r="X50" s="22"/>
      <c r="Y50" s="75" t="s">
        <v>63</v>
      </c>
      <c r="Z50" s="73"/>
      <c r="AA50" s="73"/>
      <c r="AB50" s="19"/>
      <c r="AC50" s="19"/>
      <c r="AD50" s="19"/>
      <c r="AE50" s="19"/>
    </row>
    <row r="51" spans="2:31" s="21" customFormat="1" ht="12">
      <c r="B51" s="22"/>
      <c r="C51" s="22"/>
      <c r="D51" s="22"/>
      <c r="E51" s="75" t="s">
        <v>64</v>
      </c>
      <c r="F51" s="73"/>
      <c r="G51" s="82"/>
      <c r="H51" s="14">
        <v>49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24">
        <v>0</v>
      </c>
      <c r="O51" s="33"/>
      <c r="P51" s="34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27"/>
      <c r="W51" s="22"/>
      <c r="X51" s="22"/>
      <c r="Y51" s="75" t="s">
        <v>64</v>
      </c>
      <c r="Z51" s="73"/>
      <c r="AA51" s="73"/>
      <c r="AB51" s="19"/>
      <c r="AC51" s="19"/>
      <c r="AD51" s="19"/>
      <c r="AE51" s="19"/>
    </row>
    <row r="52" spans="2:31" s="21" customFormat="1" ht="12">
      <c r="B52" s="22"/>
      <c r="C52" s="22"/>
      <c r="D52" s="73" t="s">
        <v>65</v>
      </c>
      <c r="E52" s="73"/>
      <c r="F52" s="73"/>
      <c r="G52" s="82"/>
      <c r="H52" s="14">
        <v>10318</v>
      </c>
      <c r="I52" s="32">
        <v>8050</v>
      </c>
      <c r="J52" s="32">
        <v>345</v>
      </c>
      <c r="K52" s="32">
        <v>41</v>
      </c>
      <c r="L52" s="32">
        <v>570</v>
      </c>
      <c r="M52" s="32">
        <v>51</v>
      </c>
      <c r="N52" s="24">
        <v>7043</v>
      </c>
      <c r="O52" s="33"/>
      <c r="P52" s="34">
        <v>8020</v>
      </c>
      <c r="Q52" s="35">
        <v>342</v>
      </c>
      <c r="R52" s="35">
        <v>39</v>
      </c>
      <c r="S52" s="35">
        <v>565</v>
      </c>
      <c r="T52" s="35">
        <v>51</v>
      </c>
      <c r="U52" s="35">
        <v>7023</v>
      </c>
      <c r="V52" s="27"/>
      <c r="W52" s="22"/>
      <c r="X52" s="73" t="s">
        <v>78</v>
      </c>
      <c r="Y52" s="73"/>
      <c r="Z52" s="73"/>
      <c r="AA52" s="73"/>
      <c r="AB52" s="19"/>
      <c r="AC52" s="19"/>
      <c r="AD52" s="19"/>
      <c r="AE52" s="19"/>
    </row>
    <row r="53" spans="2:31" s="21" customFormat="1" ht="12">
      <c r="B53" s="8"/>
      <c r="C53" s="8"/>
      <c r="D53" s="8"/>
      <c r="E53" s="74" t="s">
        <v>66</v>
      </c>
      <c r="F53" s="74"/>
      <c r="G53" s="23" t="s">
        <v>18</v>
      </c>
      <c r="H53" s="14">
        <v>7137</v>
      </c>
      <c r="I53" s="32">
        <v>7137</v>
      </c>
      <c r="J53" s="32">
        <v>336</v>
      </c>
      <c r="K53" s="32">
        <v>37</v>
      </c>
      <c r="L53" s="32">
        <v>548</v>
      </c>
      <c r="M53" s="32">
        <v>42</v>
      </c>
      <c r="N53" s="24">
        <v>6174</v>
      </c>
      <c r="O53" s="33"/>
      <c r="P53" s="34">
        <v>7117</v>
      </c>
      <c r="Q53" s="35">
        <v>333</v>
      </c>
      <c r="R53" s="35">
        <v>35</v>
      </c>
      <c r="S53" s="35">
        <v>544</v>
      </c>
      <c r="T53" s="35">
        <v>42</v>
      </c>
      <c r="U53" s="35">
        <v>6163</v>
      </c>
      <c r="V53" s="39"/>
      <c r="W53" s="8"/>
      <c r="X53" s="8"/>
      <c r="Y53" s="74" t="s">
        <v>79</v>
      </c>
      <c r="Z53" s="74"/>
      <c r="AA53" s="22" t="s">
        <v>18</v>
      </c>
      <c r="AB53" s="19"/>
      <c r="AC53" s="19"/>
      <c r="AD53" s="19"/>
      <c r="AE53" s="19"/>
    </row>
    <row r="54" spans="2:31" s="21" customFormat="1" ht="12">
      <c r="B54" s="8"/>
      <c r="C54" s="8"/>
      <c r="D54" s="8"/>
      <c r="E54" s="113" t="s">
        <v>67</v>
      </c>
      <c r="F54" s="113"/>
      <c r="G54" s="23" t="s">
        <v>19</v>
      </c>
      <c r="H54" s="14">
        <v>2365</v>
      </c>
      <c r="I54" s="32">
        <v>913</v>
      </c>
      <c r="J54" s="32">
        <v>9</v>
      </c>
      <c r="K54" s="32">
        <v>4</v>
      </c>
      <c r="L54" s="32">
        <v>22</v>
      </c>
      <c r="M54" s="32">
        <v>9</v>
      </c>
      <c r="N54" s="24">
        <v>869</v>
      </c>
      <c r="O54" s="33"/>
      <c r="P54" s="34">
        <v>903</v>
      </c>
      <c r="Q54" s="35">
        <v>9</v>
      </c>
      <c r="R54" s="35">
        <v>4</v>
      </c>
      <c r="S54" s="35">
        <v>21</v>
      </c>
      <c r="T54" s="35">
        <v>9</v>
      </c>
      <c r="U54" s="35">
        <v>860</v>
      </c>
      <c r="V54" s="39"/>
      <c r="W54" s="8"/>
      <c r="X54" s="8"/>
      <c r="Y54" s="113" t="s">
        <v>80</v>
      </c>
      <c r="Z54" s="113"/>
      <c r="AA54" s="22" t="s">
        <v>19</v>
      </c>
      <c r="AB54" s="19"/>
      <c r="AC54" s="19"/>
      <c r="AD54" s="19"/>
      <c r="AE54" s="19"/>
    </row>
    <row r="55" spans="2:31" s="13" customFormat="1" ht="15" customHeight="1">
      <c r="B55" s="40"/>
      <c r="C55" s="79" t="s">
        <v>90</v>
      </c>
      <c r="D55" s="79"/>
      <c r="E55" s="79"/>
      <c r="F55" s="79"/>
      <c r="G55" s="84"/>
      <c r="H55" s="14">
        <v>284964</v>
      </c>
      <c r="I55" s="36">
        <v>165516</v>
      </c>
      <c r="J55" s="36">
        <v>8975</v>
      </c>
      <c r="K55" s="36">
        <v>5403</v>
      </c>
      <c r="L55" s="36">
        <v>25016</v>
      </c>
      <c r="M55" s="36">
        <v>3779</v>
      </c>
      <c r="N55" s="14">
        <v>122343</v>
      </c>
      <c r="O55" s="37"/>
      <c r="P55" s="38">
        <v>143942</v>
      </c>
      <c r="Q55" s="41">
        <v>7159</v>
      </c>
      <c r="R55" s="41">
        <v>3404</v>
      </c>
      <c r="S55" s="41">
        <v>21281</v>
      </c>
      <c r="T55" s="41">
        <v>3274</v>
      </c>
      <c r="U55" s="41">
        <v>108824</v>
      </c>
      <c r="V55" s="42"/>
      <c r="W55" s="79" t="s">
        <v>90</v>
      </c>
      <c r="X55" s="79"/>
      <c r="Y55" s="79"/>
      <c r="Z55" s="79"/>
      <c r="AA55" s="79"/>
      <c r="AB55" s="19"/>
      <c r="AC55" s="19"/>
      <c r="AD55" s="19"/>
      <c r="AE55" s="19"/>
    </row>
    <row r="56" spans="2:31" s="21" customFormat="1" ht="12">
      <c r="B56" s="8"/>
      <c r="C56" s="8"/>
      <c r="D56" s="74" t="s">
        <v>68</v>
      </c>
      <c r="E56" s="74"/>
      <c r="F56" s="73" t="s">
        <v>69</v>
      </c>
      <c r="G56" s="82"/>
      <c r="H56" s="14">
        <v>68189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24">
        <v>0</v>
      </c>
      <c r="O56" s="33"/>
      <c r="P56" s="34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9"/>
      <c r="W56" s="8"/>
      <c r="X56" s="74" t="s">
        <v>68</v>
      </c>
      <c r="Y56" s="74"/>
      <c r="Z56" s="73" t="s">
        <v>69</v>
      </c>
      <c r="AA56" s="73"/>
      <c r="AB56" s="19"/>
      <c r="AC56" s="19"/>
      <c r="AD56" s="19"/>
      <c r="AE56" s="19"/>
    </row>
    <row r="57" spans="1:31" s="21" customFormat="1" ht="12">
      <c r="A57" s="1"/>
      <c r="B57" s="8"/>
      <c r="C57" s="8"/>
      <c r="D57" s="74" t="s">
        <v>68</v>
      </c>
      <c r="E57" s="74"/>
      <c r="F57" s="73" t="s">
        <v>70</v>
      </c>
      <c r="G57" s="82"/>
      <c r="H57" s="14">
        <v>3242</v>
      </c>
      <c r="I57" s="32">
        <v>2710</v>
      </c>
      <c r="J57" s="32">
        <v>0</v>
      </c>
      <c r="K57" s="32">
        <v>0</v>
      </c>
      <c r="L57" s="32">
        <v>0</v>
      </c>
      <c r="M57" s="32">
        <v>0</v>
      </c>
      <c r="N57" s="24">
        <v>2710</v>
      </c>
      <c r="O57" s="33"/>
      <c r="P57" s="34">
        <v>2701</v>
      </c>
      <c r="Q57" s="35">
        <v>0</v>
      </c>
      <c r="R57" s="35">
        <v>0</v>
      </c>
      <c r="S57" s="35">
        <v>0</v>
      </c>
      <c r="T57" s="35">
        <v>0</v>
      </c>
      <c r="U57" s="35">
        <v>2701</v>
      </c>
      <c r="V57" s="39"/>
      <c r="W57" s="8"/>
      <c r="X57" s="74" t="s">
        <v>68</v>
      </c>
      <c r="Y57" s="74"/>
      <c r="Z57" s="73" t="s">
        <v>70</v>
      </c>
      <c r="AA57" s="73"/>
      <c r="AB57" s="19"/>
      <c r="AC57" s="19"/>
      <c r="AD57" s="19"/>
      <c r="AE57" s="19"/>
    </row>
    <row r="58" spans="2:31" ht="12">
      <c r="B58" s="8"/>
      <c r="C58" s="8"/>
      <c r="D58" s="74" t="s">
        <v>71</v>
      </c>
      <c r="E58" s="74"/>
      <c r="F58" s="73" t="s">
        <v>20</v>
      </c>
      <c r="G58" s="82"/>
      <c r="H58" s="14">
        <v>24905</v>
      </c>
      <c r="I58" s="32">
        <v>18806</v>
      </c>
      <c r="J58" s="32">
        <v>3981</v>
      </c>
      <c r="K58" s="32">
        <v>1868</v>
      </c>
      <c r="L58" s="32">
        <v>7179</v>
      </c>
      <c r="M58" s="32">
        <v>304</v>
      </c>
      <c r="N58" s="24">
        <v>5474</v>
      </c>
      <c r="P58" s="34">
        <v>14960</v>
      </c>
      <c r="Q58" s="35">
        <v>3286</v>
      </c>
      <c r="R58" s="35">
        <v>1217</v>
      </c>
      <c r="S58" s="35">
        <v>5986</v>
      </c>
      <c r="T58" s="35">
        <v>241</v>
      </c>
      <c r="U58" s="35">
        <v>4230</v>
      </c>
      <c r="V58" s="39"/>
      <c r="W58" s="8"/>
      <c r="X58" s="74" t="s">
        <v>68</v>
      </c>
      <c r="Y58" s="74"/>
      <c r="Z58" s="73" t="s">
        <v>20</v>
      </c>
      <c r="AA58" s="73"/>
      <c r="AB58" s="19"/>
      <c r="AC58" s="19"/>
      <c r="AD58" s="19"/>
      <c r="AE58" s="19"/>
    </row>
    <row r="59" spans="2:31" ht="12">
      <c r="B59" s="8"/>
      <c r="C59" s="8"/>
      <c r="D59" s="74" t="s">
        <v>72</v>
      </c>
      <c r="E59" s="74"/>
      <c r="F59" s="73" t="s">
        <v>73</v>
      </c>
      <c r="G59" s="82"/>
      <c r="H59" s="14">
        <v>409</v>
      </c>
      <c r="I59" s="32">
        <v>409</v>
      </c>
      <c r="J59" s="32">
        <v>11</v>
      </c>
      <c r="K59" s="32">
        <v>2</v>
      </c>
      <c r="L59" s="32">
        <v>32</v>
      </c>
      <c r="M59" s="32">
        <v>7</v>
      </c>
      <c r="N59" s="24">
        <v>357</v>
      </c>
      <c r="P59" s="34">
        <v>400</v>
      </c>
      <c r="Q59" s="35">
        <v>10</v>
      </c>
      <c r="R59" s="35">
        <v>1</v>
      </c>
      <c r="S59" s="35">
        <v>29</v>
      </c>
      <c r="T59" s="35">
        <v>7</v>
      </c>
      <c r="U59" s="35">
        <v>353</v>
      </c>
      <c r="V59" s="39"/>
      <c r="W59" s="8"/>
      <c r="X59" s="74" t="s">
        <v>81</v>
      </c>
      <c r="Y59" s="74"/>
      <c r="Z59" s="73" t="s">
        <v>82</v>
      </c>
      <c r="AA59" s="73"/>
      <c r="AB59" s="19"/>
      <c r="AC59" s="19"/>
      <c r="AD59" s="19"/>
      <c r="AE59" s="19"/>
    </row>
    <row r="60" spans="2:31" ht="12" customHeight="1">
      <c r="B60" s="8"/>
      <c r="C60" s="8"/>
      <c r="D60" s="74" t="s">
        <v>74</v>
      </c>
      <c r="E60" s="74"/>
      <c r="F60" s="80" t="s">
        <v>99</v>
      </c>
      <c r="G60" s="81"/>
      <c r="H60" s="14">
        <v>155</v>
      </c>
      <c r="I60" s="32">
        <v>155</v>
      </c>
      <c r="J60" s="32">
        <v>1</v>
      </c>
      <c r="K60" s="32">
        <v>1</v>
      </c>
      <c r="L60" s="32">
        <v>20</v>
      </c>
      <c r="M60" s="32">
        <v>0</v>
      </c>
      <c r="N60" s="24">
        <v>133</v>
      </c>
      <c r="P60" s="34">
        <v>152</v>
      </c>
      <c r="Q60" s="35">
        <v>0</v>
      </c>
      <c r="R60" s="35">
        <v>1</v>
      </c>
      <c r="S60" s="35">
        <v>19</v>
      </c>
      <c r="T60" s="35">
        <v>0</v>
      </c>
      <c r="U60" s="35">
        <v>132</v>
      </c>
      <c r="V60" s="39"/>
      <c r="W60" s="8"/>
      <c r="X60" s="74" t="s">
        <v>81</v>
      </c>
      <c r="Y60" s="74"/>
      <c r="Z60" s="78" t="s">
        <v>99</v>
      </c>
      <c r="AA60" s="78"/>
      <c r="AB60" s="19"/>
      <c r="AC60" s="19"/>
      <c r="AD60" s="19"/>
      <c r="AE60" s="19"/>
    </row>
    <row r="61" spans="2:31" ht="12">
      <c r="B61" s="8"/>
      <c r="C61" s="8"/>
      <c r="D61" s="74" t="s">
        <v>74</v>
      </c>
      <c r="E61" s="74"/>
      <c r="F61" s="73" t="s">
        <v>21</v>
      </c>
      <c r="G61" s="82"/>
      <c r="H61" s="14">
        <v>3867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24">
        <v>0</v>
      </c>
      <c r="P61" s="34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9"/>
      <c r="W61" s="8"/>
      <c r="X61" s="74" t="s">
        <v>83</v>
      </c>
      <c r="Y61" s="74"/>
      <c r="Z61" s="73" t="s">
        <v>21</v>
      </c>
      <c r="AA61" s="73"/>
      <c r="AB61" s="19"/>
      <c r="AC61" s="19"/>
      <c r="AD61" s="19"/>
      <c r="AE61" s="19"/>
    </row>
    <row r="62" spans="2:31" ht="12" thickBot="1">
      <c r="B62" s="43"/>
      <c r="C62" s="43"/>
      <c r="D62" s="76" t="s">
        <v>75</v>
      </c>
      <c r="E62" s="76"/>
      <c r="F62" s="77" t="s">
        <v>22</v>
      </c>
      <c r="G62" s="83"/>
      <c r="H62" s="44">
        <v>179134</v>
      </c>
      <c r="I62" s="45">
        <v>140779</v>
      </c>
      <c r="J62" s="45">
        <v>4904</v>
      </c>
      <c r="K62" s="45">
        <v>3470</v>
      </c>
      <c r="L62" s="45">
        <v>17520</v>
      </c>
      <c r="M62" s="45">
        <v>3440</v>
      </c>
      <c r="N62" s="46">
        <v>111445</v>
      </c>
      <c r="P62" s="47">
        <v>123613</v>
      </c>
      <c r="Q62" s="48">
        <v>3818</v>
      </c>
      <c r="R62" s="48">
        <v>2159</v>
      </c>
      <c r="S62" s="48">
        <v>15042</v>
      </c>
      <c r="T62" s="48">
        <v>3005</v>
      </c>
      <c r="U62" s="48">
        <v>99589</v>
      </c>
      <c r="V62" s="49"/>
      <c r="W62" s="43"/>
      <c r="X62" s="76" t="s">
        <v>67</v>
      </c>
      <c r="Y62" s="76"/>
      <c r="Z62" s="77" t="s">
        <v>22</v>
      </c>
      <c r="AA62" s="77"/>
      <c r="AB62" s="19"/>
      <c r="AC62" s="19"/>
      <c r="AD62" s="19"/>
      <c r="AE62" s="19"/>
    </row>
    <row r="63" spans="8:21" ht="12">
      <c r="H63" s="72">
        <f>+H8+H21+H28+H32+H47+H55-H7</f>
        <v>0</v>
      </c>
      <c r="I63" s="72">
        <f aca="true" t="shared" si="0" ref="I63:U63">+I8+I21+I28+I32+I47+I55-I7</f>
        <v>0</v>
      </c>
      <c r="J63" s="72">
        <f t="shared" si="0"/>
        <v>0</v>
      </c>
      <c r="K63" s="72">
        <f t="shared" si="0"/>
        <v>0</v>
      </c>
      <c r="L63" s="72">
        <f t="shared" si="0"/>
        <v>0</v>
      </c>
      <c r="M63" s="72">
        <f t="shared" si="0"/>
        <v>0</v>
      </c>
      <c r="N63" s="72">
        <f t="shared" si="0"/>
        <v>0</v>
      </c>
      <c r="O63" s="72"/>
      <c r="P63" s="72">
        <f t="shared" si="0"/>
        <v>0</v>
      </c>
      <c r="Q63" s="72">
        <f t="shared" si="0"/>
        <v>0</v>
      </c>
      <c r="R63" s="72">
        <f t="shared" si="0"/>
        <v>0</v>
      </c>
      <c r="S63" s="72">
        <f t="shared" si="0"/>
        <v>0</v>
      </c>
      <c r="T63" s="72">
        <f t="shared" si="0"/>
        <v>0</v>
      </c>
      <c r="U63" s="72">
        <f t="shared" si="0"/>
        <v>0</v>
      </c>
    </row>
    <row r="64" spans="7:8" ht="12">
      <c r="G64" s="50"/>
      <c r="H64" s="50"/>
    </row>
    <row r="65" spans="7:21" ht="12"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7:21" ht="12">
      <c r="G66" s="50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7:21" ht="12"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7:21" ht="12"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7:21" ht="12"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7:21" ht="12"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7:21" ht="12"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7:21" ht="12"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7:21" ht="12"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7:21" ht="12"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</sheetData>
  <sheetProtection/>
  <mergeCells count="139">
    <mergeCell ref="X45:AA45"/>
    <mergeCell ref="Z56:AA56"/>
    <mergeCell ref="Y54:Z54"/>
    <mergeCell ref="W55:AA55"/>
    <mergeCell ref="Y36:AA36"/>
    <mergeCell ref="X37:AA37"/>
    <mergeCell ref="Y44:Z44"/>
    <mergeCell ref="Y38:AA38"/>
    <mergeCell ref="X46:AA46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  <mergeCell ref="W32:AA32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X23:AA23"/>
    <mergeCell ref="X31:AA31"/>
    <mergeCell ref="Y40:AA40"/>
    <mergeCell ref="D57:E57"/>
    <mergeCell ref="F57:G57"/>
    <mergeCell ref="C47:G47"/>
    <mergeCell ref="D48:G48"/>
    <mergeCell ref="C55:G55"/>
    <mergeCell ref="D56:E56"/>
    <mergeCell ref="F56:G56"/>
    <mergeCell ref="D52:G52"/>
    <mergeCell ref="E51:G51"/>
    <mergeCell ref="Y15:AA15"/>
    <mergeCell ref="E38:G38"/>
    <mergeCell ref="E39:G39"/>
    <mergeCell ref="E40:G40"/>
    <mergeCell ref="E41:G41"/>
    <mergeCell ref="D29:G29"/>
    <mergeCell ref="D30:G30"/>
    <mergeCell ref="D31:G31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E17:G17"/>
    <mergeCell ref="E18:G18"/>
    <mergeCell ref="D19:G19"/>
    <mergeCell ref="D20:G20"/>
    <mergeCell ref="D33:G33"/>
    <mergeCell ref="D34:G34"/>
    <mergeCell ref="D24:G24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Q5:T5"/>
    <mergeCell ref="P4:U4"/>
    <mergeCell ref="N5:N6"/>
    <mergeCell ref="U5:U6"/>
    <mergeCell ref="Y13:AA13"/>
    <mergeCell ref="X14:AA14"/>
    <mergeCell ref="Y12:AA12"/>
    <mergeCell ref="V4:AA6"/>
    <mergeCell ref="V7:AA7"/>
    <mergeCell ref="W8:AA8"/>
    <mergeCell ref="X9:AA9"/>
    <mergeCell ref="Y10:AA10"/>
    <mergeCell ref="Y11:AA11"/>
    <mergeCell ref="B7:G7"/>
    <mergeCell ref="C8:G8"/>
    <mergeCell ref="D9:G9"/>
    <mergeCell ref="E10:G10"/>
    <mergeCell ref="E11:G11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D60:E60"/>
    <mergeCell ref="F60:G60"/>
    <mergeCell ref="D61:E61"/>
    <mergeCell ref="F61:G61"/>
    <mergeCell ref="D62:E62"/>
    <mergeCell ref="F62:G62"/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6" width="2.625" style="1" customWidth="1"/>
    <col min="7" max="7" width="14.125" style="1" customWidth="1"/>
    <col min="8" max="8" width="9.50390625" style="21" customWidth="1"/>
    <col min="9" max="9" width="8.50390625" style="21" customWidth="1"/>
    <col min="10" max="10" width="9.875" style="21" customWidth="1"/>
    <col min="11" max="11" width="9.50390625" style="21" customWidth="1"/>
    <col min="12" max="12" width="5.625" style="21" customWidth="1"/>
    <col min="13" max="13" width="10.375" style="21" customWidth="1"/>
    <col min="14" max="14" width="9.00390625" style="21" customWidth="1"/>
    <col min="15" max="15" width="11.875" style="21" customWidth="1"/>
    <col min="16" max="16" width="10.00390625" style="21" customWidth="1"/>
    <col min="17" max="16384" width="9.125" style="21" customWidth="1"/>
  </cols>
  <sheetData>
    <row r="1" ht="12">
      <c r="B1" s="50" t="s">
        <v>103</v>
      </c>
    </row>
    <row r="2" spans="1:26" s="4" customFormat="1" ht="14.25">
      <c r="A2" s="2"/>
      <c r="G2" s="136" t="s">
        <v>96</v>
      </c>
      <c r="H2" s="136"/>
      <c r="I2" s="136"/>
      <c r="J2" s="136"/>
      <c r="K2" s="136"/>
      <c r="L2" s="136"/>
      <c r="M2" s="136"/>
      <c r="N2" s="136"/>
      <c r="O2" s="52"/>
      <c r="R2" s="126"/>
      <c r="S2" s="126"/>
      <c r="T2" s="126"/>
      <c r="U2" s="126"/>
      <c r="V2" s="126"/>
      <c r="W2" s="126"/>
      <c r="X2" s="126"/>
      <c r="Y2" s="126"/>
      <c r="Z2" s="126"/>
    </row>
    <row r="3" spans="1:16" s="9" customFormat="1" ht="15" thickBot="1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3.5" customHeight="1">
      <c r="A4" s="2"/>
      <c r="B4" s="102" t="s">
        <v>23</v>
      </c>
      <c r="C4" s="102"/>
      <c r="D4" s="102"/>
      <c r="E4" s="102"/>
      <c r="F4" s="102"/>
      <c r="G4" s="102"/>
      <c r="H4" s="112" t="s">
        <v>2</v>
      </c>
      <c r="I4" s="90"/>
      <c r="J4" s="90"/>
      <c r="K4" s="90"/>
      <c r="L4" s="90"/>
      <c r="M4" s="127"/>
      <c r="N4" s="128" t="s">
        <v>3</v>
      </c>
      <c r="O4" s="131" t="s">
        <v>4</v>
      </c>
      <c r="P4" s="131" t="s">
        <v>98</v>
      </c>
    </row>
    <row r="5" spans="2:16" s="9" customFormat="1" ht="13.5" customHeight="1">
      <c r="B5" s="103"/>
      <c r="C5" s="103"/>
      <c r="D5" s="103"/>
      <c r="E5" s="103"/>
      <c r="F5" s="103"/>
      <c r="G5" s="103"/>
      <c r="H5" s="133" t="s">
        <v>30</v>
      </c>
      <c r="I5" s="87" t="s">
        <v>29</v>
      </c>
      <c r="J5" s="88"/>
      <c r="K5" s="88"/>
      <c r="L5" s="89"/>
      <c r="M5" s="135" t="s">
        <v>37</v>
      </c>
      <c r="N5" s="129"/>
      <c r="O5" s="132"/>
      <c r="P5" s="132"/>
    </row>
    <row r="6" spans="2:16" s="9" customFormat="1" ht="24">
      <c r="B6" s="104"/>
      <c r="C6" s="104"/>
      <c r="D6" s="104"/>
      <c r="E6" s="104"/>
      <c r="F6" s="104"/>
      <c r="G6" s="104"/>
      <c r="H6" s="134"/>
      <c r="I6" s="12" t="s">
        <v>36</v>
      </c>
      <c r="J6" s="12" t="s">
        <v>35</v>
      </c>
      <c r="K6" s="12" t="s">
        <v>34</v>
      </c>
      <c r="L6" s="12" t="s">
        <v>28</v>
      </c>
      <c r="M6" s="134"/>
      <c r="N6" s="130"/>
      <c r="O6" s="93"/>
      <c r="P6" s="93"/>
    </row>
    <row r="7" spans="2:18" s="53" customFormat="1" ht="15" customHeight="1">
      <c r="B7" s="137" t="s">
        <v>32</v>
      </c>
      <c r="C7" s="137"/>
      <c r="D7" s="137"/>
      <c r="E7" s="137"/>
      <c r="F7" s="137"/>
      <c r="G7" s="138"/>
      <c r="H7" s="54">
        <v>54892</v>
      </c>
      <c r="I7" s="16">
        <v>8149</v>
      </c>
      <c r="J7" s="16">
        <v>8641</v>
      </c>
      <c r="K7" s="16">
        <v>12996</v>
      </c>
      <c r="L7" s="16">
        <v>566</v>
      </c>
      <c r="M7" s="16">
        <v>24540</v>
      </c>
      <c r="N7" s="16">
        <v>0</v>
      </c>
      <c r="O7" s="55">
        <v>89145</v>
      </c>
      <c r="P7" s="55">
        <v>1359513</v>
      </c>
      <c r="Q7" s="71">
        <f>+O7+P7+H7+'01'!P7-'01'!H7</f>
        <v>0</v>
      </c>
      <c r="R7" s="71">
        <f>+O7+P7+'01'!I7-'01'!H7</f>
        <v>0</v>
      </c>
    </row>
    <row r="8" spans="2:18" s="53" customFormat="1" ht="15" customHeight="1">
      <c r="B8" s="56"/>
      <c r="C8" s="124" t="s">
        <v>85</v>
      </c>
      <c r="D8" s="124"/>
      <c r="E8" s="124"/>
      <c r="F8" s="124"/>
      <c r="G8" s="125"/>
      <c r="H8" s="54">
        <v>1101</v>
      </c>
      <c r="I8" s="16">
        <v>104</v>
      </c>
      <c r="J8" s="16">
        <v>142</v>
      </c>
      <c r="K8" s="16">
        <v>308</v>
      </c>
      <c r="L8" s="16">
        <v>2</v>
      </c>
      <c r="M8" s="16">
        <v>545</v>
      </c>
      <c r="N8" s="16">
        <v>0</v>
      </c>
      <c r="O8" s="57">
        <v>662</v>
      </c>
      <c r="P8" s="57">
        <v>0</v>
      </c>
      <c r="Q8" s="71">
        <f>+O8+P8+H8+'01'!P8-'01'!H8</f>
        <v>0</v>
      </c>
      <c r="R8" s="71">
        <f>+O8+P8+'01'!I8-'01'!H8</f>
        <v>0</v>
      </c>
    </row>
    <row r="9" spans="2:18" s="58" customFormat="1" ht="12">
      <c r="B9" s="59"/>
      <c r="C9" s="59"/>
      <c r="D9" s="121" t="s">
        <v>38</v>
      </c>
      <c r="E9" s="121"/>
      <c r="F9" s="121"/>
      <c r="G9" s="122"/>
      <c r="H9" s="61">
        <v>313</v>
      </c>
      <c r="I9" s="26">
        <v>25</v>
      </c>
      <c r="J9" s="26">
        <v>67</v>
      </c>
      <c r="K9" s="26">
        <v>144</v>
      </c>
      <c r="L9" s="26">
        <v>0</v>
      </c>
      <c r="M9" s="26">
        <v>77</v>
      </c>
      <c r="N9" s="26">
        <v>0</v>
      </c>
      <c r="O9" s="62">
        <v>7</v>
      </c>
      <c r="P9" s="62">
        <v>0</v>
      </c>
      <c r="Q9" s="71">
        <f>+O9+P9+H9+'01'!P9-'01'!H9</f>
        <v>0</v>
      </c>
      <c r="R9" s="71">
        <f>+O9+P9+'01'!I9-'01'!H9</f>
        <v>0</v>
      </c>
    </row>
    <row r="10" spans="2:18" s="58" customFormat="1" ht="12">
      <c r="B10" s="59"/>
      <c r="C10" s="59"/>
      <c r="D10" s="59"/>
      <c r="E10" s="121" t="s">
        <v>5</v>
      </c>
      <c r="F10" s="121"/>
      <c r="G10" s="122"/>
      <c r="H10" s="61">
        <v>306</v>
      </c>
      <c r="I10" s="30">
        <v>25</v>
      </c>
      <c r="J10" s="30">
        <v>65</v>
      </c>
      <c r="K10" s="30">
        <v>143</v>
      </c>
      <c r="L10" s="30">
        <v>0</v>
      </c>
      <c r="M10" s="30">
        <v>73</v>
      </c>
      <c r="N10" s="30">
        <v>0</v>
      </c>
      <c r="O10" s="63">
        <v>0</v>
      </c>
      <c r="P10" s="63">
        <v>0</v>
      </c>
      <c r="Q10" s="71">
        <f>+O10+P10+H10+'01'!P10-'01'!H10</f>
        <v>0</v>
      </c>
      <c r="R10" s="71">
        <f>+O10+P10+'01'!I10-'01'!H10</f>
        <v>0</v>
      </c>
    </row>
    <row r="11" spans="2:18" s="58" customFormat="1" ht="12">
      <c r="B11" s="59"/>
      <c r="C11" s="59"/>
      <c r="D11" s="59"/>
      <c r="E11" s="121" t="s">
        <v>39</v>
      </c>
      <c r="F11" s="121"/>
      <c r="G11" s="122"/>
      <c r="H11" s="61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3">
        <v>0</v>
      </c>
      <c r="P11" s="63">
        <v>0</v>
      </c>
      <c r="Q11" s="71">
        <f>+O11+P11+H11+'01'!P11-'01'!H11</f>
        <v>0</v>
      </c>
      <c r="R11" s="71">
        <f>+O11+P11+'01'!I11-'01'!H11</f>
        <v>0</v>
      </c>
    </row>
    <row r="12" spans="2:18" s="58" customFormat="1" ht="12">
      <c r="B12" s="59"/>
      <c r="C12" s="59"/>
      <c r="D12" s="59"/>
      <c r="E12" s="121" t="s">
        <v>6</v>
      </c>
      <c r="F12" s="121"/>
      <c r="G12" s="122"/>
      <c r="H12" s="61">
        <v>2</v>
      </c>
      <c r="I12" s="30">
        <v>0</v>
      </c>
      <c r="J12" s="30">
        <v>0</v>
      </c>
      <c r="K12" s="30">
        <v>0</v>
      </c>
      <c r="L12" s="30">
        <v>0</v>
      </c>
      <c r="M12" s="30">
        <v>2</v>
      </c>
      <c r="N12" s="30">
        <v>0</v>
      </c>
      <c r="O12" s="63">
        <v>7</v>
      </c>
      <c r="P12" s="63">
        <v>0</v>
      </c>
      <c r="Q12" s="71">
        <f>+O12+P12+H12+'01'!P12-'01'!H12</f>
        <v>0</v>
      </c>
      <c r="R12" s="71">
        <f>+O12+P12+'01'!I12-'01'!H12</f>
        <v>0</v>
      </c>
    </row>
    <row r="13" spans="2:18" s="58" customFormat="1" ht="12">
      <c r="B13" s="59"/>
      <c r="C13" s="59"/>
      <c r="D13" s="59"/>
      <c r="E13" s="121" t="s">
        <v>7</v>
      </c>
      <c r="F13" s="121"/>
      <c r="G13" s="122"/>
      <c r="H13" s="61">
        <v>5</v>
      </c>
      <c r="I13" s="30">
        <v>0</v>
      </c>
      <c r="J13" s="30">
        <v>2</v>
      </c>
      <c r="K13" s="30">
        <v>1</v>
      </c>
      <c r="L13" s="30">
        <v>0</v>
      </c>
      <c r="M13" s="30">
        <v>2</v>
      </c>
      <c r="N13" s="30">
        <v>0</v>
      </c>
      <c r="O13" s="63">
        <v>0</v>
      </c>
      <c r="P13" s="63">
        <v>0</v>
      </c>
      <c r="Q13" s="71">
        <f>+O13+P13+H13+'01'!P13-'01'!H13</f>
        <v>0</v>
      </c>
      <c r="R13" s="71">
        <f>+O13+P13+'01'!I13-'01'!H13</f>
        <v>0</v>
      </c>
    </row>
    <row r="14" spans="2:18" s="58" customFormat="1" ht="12">
      <c r="B14" s="59"/>
      <c r="C14" s="59"/>
      <c r="D14" s="121" t="s">
        <v>40</v>
      </c>
      <c r="E14" s="121"/>
      <c r="F14" s="121"/>
      <c r="G14" s="122"/>
      <c r="H14" s="61">
        <v>401</v>
      </c>
      <c r="I14" s="26">
        <v>48</v>
      </c>
      <c r="J14" s="26">
        <v>37</v>
      </c>
      <c r="K14" s="26">
        <v>38</v>
      </c>
      <c r="L14" s="26">
        <v>0</v>
      </c>
      <c r="M14" s="26">
        <v>278</v>
      </c>
      <c r="N14" s="26">
        <v>0</v>
      </c>
      <c r="O14" s="62">
        <v>302</v>
      </c>
      <c r="P14" s="62">
        <v>0</v>
      </c>
      <c r="Q14" s="71">
        <f>+O14+P14+H14+'01'!P14-'01'!H14</f>
        <v>0</v>
      </c>
      <c r="R14" s="71">
        <f>+O14+P14+'01'!I14-'01'!H14</f>
        <v>0</v>
      </c>
    </row>
    <row r="15" spans="2:18" s="58" customFormat="1" ht="12">
      <c r="B15" s="59"/>
      <c r="C15" s="59"/>
      <c r="D15" s="59"/>
      <c r="E15" s="121" t="s">
        <v>8</v>
      </c>
      <c r="F15" s="121"/>
      <c r="G15" s="122"/>
      <c r="H15" s="61">
        <v>8</v>
      </c>
      <c r="I15" s="30">
        <v>2</v>
      </c>
      <c r="J15" s="30">
        <v>3</v>
      </c>
      <c r="K15" s="30">
        <v>0</v>
      </c>
      <c r="L15" s="30">
        <v>0</v>
      </c>
      <c r="M15" s="30">
        <v>3</v>
      </c>
      <c r="N15" s="30">
        <v>0</v>
      </c>
      <c r="O15" s="63">
        <v>0</v>
      </c>
      <c r="P15" s="63">
        <v>0</v>
      </c>
      <c r="Q15" s="71">
        <f>+O15+P15+H15+'01'!P15-'01'!H15</f>
        <v>0</v>
      </c>
      <c r="R15" s="71">
        <f>+O15+P15+'01'!I15-'01'!H15</f>
        <v>0</v>
      </c>
    </row>
    <row r="16" spans="2:18" s="58" customFormat="1" ht="12">
      <c r="B16" s="59"/>
      <c r="C16" s="59"/>
      <c r="D16" s="59"/>
      <c r="E16" s="121" t="s">
        <v>9</v>
      </c>
      <c r="F16" s="121"/>
      <c r="G16" s="122"/>
      <c r="H16" s="61">
        <v>187</v>
      </c>
      <c r="I16" s="30">
        <v>14</v>
      </c>
      <c r="J16" s="30">
        <v>14</v>
      </c>
      <c r="K16" s="30">
        <v>14</v>
      </c>
      <c r="L16" s="30">
        <v>0</v>
      </c>
      <c r="M16" s="30">
        <v>145</v>
      </c>
      <c r="N16" s="30">
        <v>0</v>
      </c>
      <c r="O16" s="63">
        <v>0</v>
      </c>
      <c r="P16" s="63">
        <v>0</v>
      </c>
      <c r="Q16" s="71">
        <f>+O16+P16+H16+'01'!P16-'01'!H16</f>
        <v>0</v>
      </c>
      <c r="R16" s="71">
        <f>+O16+P16+'01'!I16-'01'!H16</f>
        <v>0</v>
      </c>
    </row>
    <row r="17" spans="2:18" s="58" customFormat="1" ht="12">
      <c r="B17" s="59"/>
      <c r="C17" s="59"/>
      <c r="D17" s="59"/>
      <c r="E17" s="121" t="s">
        <v>10</v>
      </c>
      <c r="F17" s="121"/>
      <c r="G17" s="122"/>
      <c r="H17" s="61">
        <v>1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3">
        <v>0</v>
      </c>
      <c r="P17" s="63">
        <v>0</v>
      </c>
      <c r="Q17" s="71">
        <f>+O17+P17+H17+'01'!P17-'01'!H17</f>
        <v>0</v>
      </c>
      <c r="R17" s="71">
        <f>+O17+P17+'01'!I17-'01'!H17</f>
        <v>0</v>
      </c>
    </row>
    <row r="18" spans="2:18" s="58" customFormat="1" ht="12">
      <c r="B18" s="59"/>
      <c r="C18" s="59"/>
      <c r="D18" s="59"/>
      <c r="E18" s="121" t="s">
        <v>11</v>
      </c>
      <c r="F18" s="121"/>
      <c r="G18" s="122"/>
      <c r="H18" s="61">
        <v>205</v>
      </c>
      <c r="I18" s="30">
        <v>31</v>
      </c>
      <c r="J18" s="30">
        <v>20</v>
      </c>
      <c r="K18" s="30">
        <v>24</v>
      </c>
      <c r="L18" s="30">
        <v>0</v>
      </c>
      <c r="M18" s="30">
        <v>130</v>
      </c>
      <c r="N18" s="30">
        <v>0</v>
      </c>
      <c r="O18" s="63">
        <v>302</v>
      </c>
      <c r="P18" s="63">
        <v>0</v>
      </c>
      <c r="Q18" s="71">
        <f>+O18+P18+H18+'01'!P18-'01'!H18</f>
        <v>0</v>
      </c>
      <c r="R18" s="71">
        <f>+O18+P18+'01'!I18-'01'!H18</f>
        <v>0</v>
      </c>
    </row>
    <row r="19" spans="2:18" s="58" customFormat="1" ht="12">
      <c r="B19" s="59"/>
      <c r="C19" s="59"/>
      <c r="D19" s="121" t="s">
        <v>41</v>
      </c>
      <c r="E19" s="121"/>
      <c r="F19" s="121"/>
      <c r="G19" s="122"/>
      <c r="H19" s="61">
        <v>376</v>
      </c>
      <c r="I19" s="30">
        <v>27</v>
      </c>
      <c r="J19" s="30">
        <v>38</v>
      </c>
      <c r="K19" s="30">
        <v>124</v>
      </c>
      <c r="L19" s="30">
        <v>2</v>
      </c>
      <c r="M19" s="30">
        <v>185</v>
      </c>
      <c r="N19" s="30">
        <v>0</v>
      </c>
      <c r="O19" s="63">
        <v>353</v>
      </c>
      <c r="P19" s="63">
        <v>0</v>
      </c>
      <c r="Q19" s="71">
        <f>+O19+P19+H19+'01'!P19-'01'!H19</f>
        <v>0</v>
      </c>
      <c r="R19" s="71">
        <f>+O19+P19+'01'!I19-'01'!H19</f>
        <v>0</v>
      </c>
    </row>
    <row r="20" spans="2:18" s="58" customFormat="1" ht="12">
      <c r="B20" s="59"/>
      <c r="C20" s="59"/>
      <c r="D20" s="121" t="s">
        <v>42</v>
      </c>
      <c r="E20" s="121"/>
      <c r="F20" s="121"/>
      <c r="G20" s="122"/>
      <c r="H20" s="61">
        <v>11</v>
      </c>
      <c r="I20" s="30">
        <v>4</v>
      </c>
      <c r="J20" s="30">
        <v>0</v>
      </c>
      <c r="K20" s="30">
        <v>2</v>
      </c>
      <c r="L20" s="30">
        <v>0</v>
      </c>
      <c r="M20" s="30">
        <v>5</v>
      </c>
      <c r="N20" s="30">
        <v>0</v>
      </c>
      <c r="O20" s="63">
        <v>0</v>
      </c>
      <c r="P20" s="63">
        <v>0</v>
      </c>
      <c r="Q20" s="71">
        <f>+O20+P20+H20+'01'!P20-'01'!H20</f>
        <v>0</v>
      </c>
      <c r="R20" s="71">
        <f>+O20+P20+'01'!I20-'01'!H20</f>
        <v>0</v>
      </c>
    </row>
    <row r="21" spans="2:18" s="53" customFormat="1" ht="15" customHeight="1">
      <c r="B21" s="56"/>
      <c r="C21" s="124" t="s">
        <v>91</v>
      </c>
      <c r="D21" s="124"/>
      <c r="E21" s="124"/>
      <c r="F21" s="124"/>
      <c r="G21" s="125"/>
      <c r="H21" s="54">
        <v>3842</v>
      </c>
      <c r="I21" s="16">
        <v>208</v>
      </c>
      <c r="J21" s="16">
        <v>235</v>
      </c>
      <c r="K21" s="16">
        <v>648</v>
      </c>
      <c r="L21" s="16">
        <v>57</v>
      </c>
      <c r="M21" s="16">
        <v>2694</v>
      </c>
      <c r="N21" s="16">
        <v>0</v>
      </c>
      <c r="O21" s="57">
        <v>271</v>
      </c>
      <c r="P21" s="57">
        <v>0</v>
      </c>
      <c r="Q21" s="71">
        <f>+O21+P21+H21+'01'!P21-'01'!H21</f>
        <v>0</v>
      </c>
      <c r="R21" s="71">
        <f>+O21+P21+'01'!I21-'01'!H21</f>
        <v>0</v>
      </c>
    </row>
    <row r="22" spans="2:18" s="58" customFormat="1" ht="12">
      <c r="B22" s="59"/>
      <c r="C22" s="59"/>
      <c r="D22" s="121" t="s">
        <v>12</v>
      </c>
      <c r="E22" s="121"/>
      <c r="F22" s="121"/>
      <c r="G22" s="122"/>
      <c r="H22" s="61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63">
        <v>16</v>
      </c>
      <c r="P22" s="63">
        <v>0</v>
      </c>
      <c r="Q22" s="71">
        <f>+O22+P22+H22+'01'!P22-'01'!H22</f>
        <v>0</v>
      </c>
      <c r="R22" s="71">
        <f>+O22+P22+'01'!I22-'01'!H22</f>
        <v>0</v>
      </c>
    </row>
    <row r="23" spans="2:18" s="58" customFormat="1" ht="12">
      <c r="B23" s="59"/>
      <c r="C23" s="59"/>
      <c r="D23" s="121" t="s">
        <v>43</v>
      </c>
      <c r="E23" s="121"/>
      <c r="F23" s="121"/>
      <c r="G23" s="122"/>
      <c r="H23" s="61">
        <v>1743</v>
      </c>
      <c r="I23" s="30">
        <v>75</v>
      </c>
      <c r="J23" s="30">
        <v>97</v>
      </c>
      <c r="K23" s="30">
        <v>231</v>
      </c>
      <c r="L23" s="30">
        <v>24</v>
      </c>
      <c r="M23" s="30">
        <v>1316</v>
      </c>
      <c r="N23" s="30">
        <v>0</v>
      </c>
      <c r="O23" s="63">
        <v>0</v>
      </c>
      <c r="P23" s="63">
        <v>0</v>
      </c>
      <c r="Q23" s="71">
        <f>+O23+P23+H23+'01'!P23-'01'!H23</f>
        <v>0</v>
      </c>
      <c r="R23" s="71">
        <f>+O23+P23+'01'!I23-'01'!H23</f>
        <v>0</v>
      </c>
    </row>
    <row r="24" spans="2:18" s="58" customFormat="1" ht="12">
      <c r="B24" s="59"/>
      <c r="C24" s="59"/>
      <c r="D24" s="121" t="s">
        <v>44</v>
      </c>
      <c r="E24" s="121"/>
      <c r="F24" s="121"/>
      <c r="G24" s="122"/>
      <c r="H24" s="61">
        <v>1723</v>
      </c>
      <c r="I24" s="30">
        <v>99</v>
      </c>
      <c r="J24" s="30">
        <v>97</v>
      </c>
      <c r="K24" s="30">
        <v>336</v>
      </c>
      <c r="L24" s="30">
        <v>25</v>
      </c>
      <c r="M24" s="30">
        <v>1166</v>
      </c>
      <c r="N24" s="30">
        <v>0</v>
      </c>
      <c r="O24" s="63">
        <v>0</v>
      </c>
      <c r="P24" s="63">
        <v>0</v>
      </c>
      <c r="Q24" s="71">
        <f>+O24+P24+H24+'01'!P24-'01'!H24</f>
        <v>0</v>
      </c>
      <c r="R24" s="71">
        <f>+O24+P24+'01'!I24-'01'!H24</f>
        <v>0</v>
      </c>
    </row>
    <row r="25" spans="2:18" s="58" customFormat="1" ht="12">
      <c r="B25" s="59"/>
      <c r="C25" s="59"/>
      <c r="D25" s="59"/>
      <c r="E25" s="120" t="s">
        <v>45</v>
      </c>
      <c r="F25" s="120"/>
      <c r="G25" s="60" t="s">
        <v>13</v>
      </c>
      <c r="H25" s="61">
        <v>39</v>
      </c>
      <c r="I25" s="30">
        <v>4</v>
      </c>
      <c r="J25" s="30">
        <v>5</v>
      </c>
      <c r="K25" s="30">
        <v>18</v>
      </c>
      <c r="L25" s="30">
        <v>0</v>
      </c>
      <c r="M25" s="30">
        <v>12</v>
      </c>
      <c r="N25" s="30">
        <v>0</v>
      </c>
      <c r="O25" s="63">
        <v>0</v>
      </c>
      <c r="P25" s="63">
        <v>0</v>
      </c>
      <c r="Q25" s="71">
        <f>+O25+P25+H25+'01'!P25-'01'!H25</f>
        <v>0</v>
      </c>
      <c r="R25" s="71">
        <f>+O25+P25+'01'!I25-'01'!H25</f>
        <v>0</v>
      </c>
    </row>
    <row r="26" spans="2:18" s="58" customFormat="1" ht="12">
      <c r="B26" s="59"/>
      <c r="C26" s="59"/>
      <c r="D26" s="121" t="s">
        <v>46</v>
      </c>
      <c r="E26" s="121"/>
      <c r="F26" s="121"/>
      <c r="G26" s="122"/>
      <c r="H26" s="61">
        <v>182</v>
      </c>
      <c r="I26" s="30">
        <v>18</v>
      </c>
      <c r="J26" s="30">
        <v>25</v>
      </c>
      <c r="K26" s="30">
        <v>47</v>
      </c>
      <c r="L26" s="30">
        <v>4</v>
      </c>
      <c r="M26" s="30">
        <v>88</v>
      </c>
      <c r="N26" s="30">
        <v>0</v>
      </c>
      <c r="O26" s="63">
        <v>75</v>
      </c>
      <c r="P26" s="63">
        <v>0</v>
      </c>
      <c r="Q26" s="71">
        <f>+O26+P26+H26+'01'!P26-'01'!H26</f>
        <v>0</v>
      </c>
      <c r="R26" s="71">
        <f>+O26+P26+'01'!I26-'01'!H26</f>
        <v>0</v>
      </c>
    </row>
    <row r="27" spans="2:18" s="58" customFormat="1" ht="12">
      <c r="B27" s="59"/>
      <c r="C27" s="59"/>
      <c r="D27" s="121" t="s">
        <v>47</v>
      </c>
      <c r="E27" s="121"/>
      <c r="F27" s="121"/>
      <c r="G27" s="122"/>
      <c r="H27" s="61">
        <v>194</v>
      </c>
      <c r="I27" s="30">
        <v>16</v>
      </c>
      <c r="J27" s="30">
        <v>16</v>
      </c>
      <c r="K27" s="30">
        <v>34</v>
      </c>
      <c r="L27" s="30">
        <v>4</v>
      </c>
      <c r="M27" s="30">
        <v>124</v>
      </c>
      <c r="N27" s="30">
        <v>0</v>
      </c>
      <c r="O27" s="63">
        <v>180</v>
      </c>
      <c r="P27" s="63">
        <v>0</v>
      </c>
      <c r="Q27" s="71">
        <f>+O27+P27+H27+'01'!P27-'01'!H27</f>
        <v>0</v>
      </c>
      <c r="R27" s="71">
        <f>+O27+P27+'01'!I27-'01'!H27</f>
        <v>0</v>
      </c>
    </row>
    <row r="28" spans="2:18" s="53" customFormat="1" ht="15" customHeight="1">
      <c r="B28" s="56"/>
      <c r="C28" s="124" t="s">
        <v>92</v>
      </c>
      <c r="D28" s="124"/>
      <c r="E28" s="124"/>
      <c r="F28" s="124"/>
      <c r="G28" s="125"/>
      <c r="H28" s="54">
        <v>28175</v>
      </c>
      <c r="I28" s="16">
        <v>6007</v>
      </c>
      <c r="J28" s="16">
        <v>6252</v>
      </c>
      <c r="K28" s="16">
        <v>8282</v>
      </c>
      <c r="L28" s="16">
        <v>0</v>
      </c>
      <c r="M28" s="16">
        <v>7634</v>
      </c>
      <c r="N28" s="16">
        <v>0</v>
      </c>
      <c r="O28" s="57">
        <v>28615</v>
      </c>
      <c r="P28" s="57">
        <v>1224482</v>
      </c>
      <c r="Q28" s="71">
        <f>+O28+P28+H28+'01'!P28-'01'!H28</f>
        <v>0</v>
      </c>
      <c r="R28" s="71">
        <f>+O28+P28+'01'!I28-'01'!H28</f>
        <v>0</v>
      </c>
    </row>
    <row r="29" spans="2:18" s="58" customFormat="1" ht="12">
      <c r="B29" s="59"/>
      <c r="C29" s="59"/>
      <c r="D29" s="121" t="s">
        <v>48</v>
      </c>
      <c r="E29" s="121"/>
      <c r="F29" s="121"/>
      <c r="G29" s="122"/>
      <c r="H29" s="61">
        <v>28175</v>
      </c>
      <c r="I29" s="30">
        <v>6007</v>
      </c>
      <c r="J29" s="30">
        <v>6252</v>
      </c>
      <c r="K29" s="30">
        <v>8282</v>
      </c>
      <c r="L29" s="30">
        <v>0</v>
      </c>
      <c r="M29" s="30">
        <v>7634</v>
      </c>
      <c r="N29" s="30">
        <v>0</v>
      </c>
      <c r="O29" s="63">
        <v>28615</v>
      </c>
      <c r="P29" s="63">
        <v>0</v>
      </c>
      <c r="Q29" s="71">
        <f>+O29+P29+H29+'01'!P29-'01'!H29</f>
        <v>0</v>
      </c>
      <c r="R29" s="71">
        <f>+O29+P29+'01'!I29-'01'!H29</f>
        <v>0</v>
      </c>
    </row>
    <row r="30" spans="2:18" s="58" customFormat="1" ht="12">
      <c r="B30" s="59"/>
      <c r="C30" s="59"/>
      <c r="D30" s="121" t="s">
        <v>49</v>
      </c>
      <c r="E30" s="121"/>
      <c r="F30" s="121"/>
      <c r="G30" s="122"/>
      <c r="H30" s="61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63">
        <v>0</v>
      </c>
      <c r="P30" s="63">
        <v>504020</v>
      </c>
      <c r="Q30" s="71">
        <f>+O30+P30+H30+'01'!P30-'01'!H30</f>
        <v>0</v>
      </c>
      <c r="R30" s="71">
        <f>+O30+P30+'01'!I30-'01'!H30</f>
        <v>0</v>
      </c>
    </row>
    <row r="31" spans="2:18" s="58" customFormat="1" ht="12">
      <c r="B31" s="59"/>
      <c r="C31" s="59"/>
      <c r="D31" s="121" t="s">
        <v>50</v>
      </c>
      <c r="E31" s="121"/>
      <c r="F31" s="121"/>
      <c r="G31" s="122"/>
      <c r="H31" s="61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63">
        <v>0</v>
      </c>
      <c r="P31" s="63">
        <v>720462</v>
      </c>
      <c r="Q31" s="71">
        <f>+O31+P31+H31+'01'!P31-'01'!H31</f>
        <v>0</v>
      </c>
      <c r="R31" s="71">
        <f>+O31+P31+'01'!I31-'01'!H31</f>
        <v>0</v>
      </c>
    </row>
    <row r="32" spans="2:18" s="53" customFormat="1" ht="15" customHeight="1">
      <c r="B32" s="56"/>
      <c r="C32" s="124" t="s">
        <v>93</v>
      </c>
      <c r="D32" s="124"/>
      <c r="E32" s="124"/>
      <c r="F32" s="124"/>
      <c r="G32" s="125"/>
      <c r="H32" s="54">
        <v>170</v>
      </c>
      <c r="I32" s="16">
        <v>11</v>
      </c>
      <c r="J32" s="16">
        <v>11</v>
      </c>
      <c r="K32" s="16">
        <v>18</v>
      </c>
      <c r="L32" s="16">
        <v>2</v>
      </c>
      <c r="M32" s="16">
        <v>128</v>
      </c>
      <c r="N32" s="16">
        <v>0</v>
      </c>
      <c r="O32" s="57">
        <v>5821</v>
      </c>
      <c r="P32" s="57">
        <v>66819</v>
      </c>
      <c r="Q32" s="71">
        <f>+O32+P32+H32+'01'!P32-'01'!H32</f>
        <v>0</v>
      </c>
      <c r="R32" s="71">
        <f>+O32+P32+'01'!I32-'01'!H32</f>
        <v>0</v>
      </c>
    </row>
    <row r="33" spans="2:18" s="58" customFormat="1" ht="12">
      <c r="B33" s="59"/>
      <c r="C33" s="59"/>
      <c r="D33" s="121" t="s">
        <v>51</v>
      </c>
      <c r="E33" s="121"/>
      <c r="F33" s="121"/>
      <c r="G33" s="122"/>
      <c r="H33" s="61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63">
        <v>0</v>
      </c>
      <c r="P33" s="63">
        <v>64558</v>
      </c>
      <c r="Q33" s="71">
        <f>+O33+P33+H33+'01'!P33-'01'!H33</f>
        <v>0</v>
      </c>
      <c r="R33" s="71">
        <f>+O33+P33+'01'!I33-'01'!H33</f>
        <v>0</v>
      </c>
    </row>
    <row r="34" spans="2:18" s="58" customFormat="1" ht="12">
      <c r="B34" s="59"/>
      <c r="C34" s="59"/>
      <c r="D34" s="121" t="s">
        <v>52</v>
      </c>
      <c r="E34" s="121"/>
      <c r="F34" s="121"/>
      <c r="G34" s="122"/>
      <c r="H34" s="61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62">
        <v>0</v>
      </c>
      <c r="P34" s="62">
        <v>2220</v>
      </c>
      <c r="Q34" s="71">
        <f>+O34+P34+H34+'01'!P34-'01'!H34</f>
        <v>0</v>
      </c>
      <c r="R34" s="71">
        <f>+O34+P34+'01'!I34-'01'!H34</f>
        <v>0</v>
      </c>
    </row>
    <row r="35" spans="2:18" s="58" customFormat="1" ht="12">
      <c r="B35" s="59"/>
      <c r="C35" s="59"/>
      <c r="D35" s="59"/>
      <c r="E35" s="121" t="s">
        <v>52</v>
      </c>
      <c r="F35" s="121"/>
      <c r="G35" s="122"/>
      <c r="H35" s="61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63">
        <v>0</v>
      </c>
      <c r="P35" s="63">
        <v>937</v>
      </c>
      <c r="Q35" s="71">
        <f>+O35+P35+H35+'01'!P35-'01'!H35</f>
        <v>0</v>
      </c>
      <c r="R35" s="71">
        <f>+O35+P35+'01'!I35-'01'!H35</f>
        <v>0</v>
      </c>
    </row>
    <row r="36" spans="2:18" s="58" customFormat="1" ht="12">
      <c r="B36" s="59"/>
      <c r="C36" s="59"/>
      <c r="D36" s="59"/>
      <c r="E36" s="121" t="s">
        <v>53</v>
      </c>
      <c r="F36" s="121"/>
      <c r="G36" s="122"/>
      <c r="H36" s="61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63">
        <v>0</v>
      </c>
      <c r="P36" s="63">
        <v>1283</v>
      </c>
      <c r="Q36" s="71">
        <f>+O36+P36+H36+'01'!P36-'01'!H36</f>
        <v>0</v>
      </c>
      <c r="R36" s="71">
        <f>+O36+P36+'01'!I36-'01'!H36</f>
        <v>0</v>
      </c>
    </row>
    <row r="37" spans="2:18" s="58" customFormat="1" ht="12">
      <c r="B37" s="59"/>
      <c r="C37" s="59"/>
      <c r="D37" s="121" t="s">
        <v>54</v>
      </c>
      <c r="E37" s="121"/>
      <c r="F37" s="121"/>
      <c r="G37" s="122"/>
      <c r="H37" s="61">
        <v>169</v>
      </c>
      <c r="I37" s="26">
        <v>11</v>
      </c>
      <c r="J37" s="26">
        <v>11</v>
      </c>
      <c r="K37" s="26">
        <v>18</v>
      </c>
      <c r="L37" s="26">
        <v>2</v>
      </c>
      <c r="M37" s="26">
        <v>127</v>
      </c>
      <c r="N37" s="26">
        <v>0</v>
      </c>
      <c r="O37" s="62">
        <v>5747</v>
      </c>
      <c r="P37" s="62">
        <v>0</v>
      </c>
      <c r="Q37" s="71">
        <f>+O37+P37+H37+'01'!P37-'01'!H37</f>
        <v>0</v>
      </c>
      <c r="R37" s="71">
        <f>+O37+P37+'01'!I37-'01'!H37</f>
        <v>0</v>
      </c>
    </row>
    <row r="38" spans="2:18" s="58" customFormat="1" ht="12">
      <c r="B38" s="59"/>
      <c r="C38" s="59"/>
      <c r="D38" s="59"/>
      <c r="E38" s="139" t="s">
        <v>14</v>
      </c>
      <c r="F38" s="139"/>
      <c r="G38" s="140"/>
      <c r="H38" s="61">
        <v>120</v>
      </c>
      <c r="I38" s="30">
        <v>10</v>
      </c>
      <c r="J38" s="30">
        <v>8</v>
      </c>
      <c r="K38" s="30">
        <v>14</v>
      </c>
      <c r="L38" s="30">
        <v>2</v>
      </c>
      <c r="M38" s="30">
        <v>86</v>
      </c>
      <c r="N38" s="30">
        <v>0</v>
      </c>
      <c r="O38" s="63">
        <v>757</v>
      </c>
      <c r="P38" s="62">
        <v>0</v>
      </c>
      <c r="Q38" s="71">
        <f>+O38+P38+H38+'01'!P38-'01'!H38</f>
        <v>0</v>
      </c>
      <c r="R38" s="71">
        <f>+O38+P38+'01'!I38-'01'!H38</f>
        <v>0</v>
      </c>
    </row>
    <row r="39" spans="2:18" s="58" customFormat="1" ht="12">
      <c r="B39" s="59"/>
      <c r="C39" s="59"/>
      <c r="D39" s="59"/>
      <c r="E39" s="121" t="s">
        <v>15</v>
      </c>
      <c r="F39" s="121"/>
      <c r="G39" s="122"/>
      <c r="H39" s="61">
        <v>41</v>
      </c>
      <c r="I39" s="30">
        <v>1</v>
      </c>
      <c r="J39" s="30">
        <v>2</v>
      </c>
      <c r="K39" s="30">
        <v>4</v>
      </c>
      <c r="L39" s="30">
        <v>0</v>
      </c>
      <c r="M39" s="30">
        <v>34</v>
      </c>
      <c r="N39" s="30">
        <v>0</v>
      </c>
      <c r="O39" s="63">
        <v>4510</v>
      </c>
      <c r="P39" s="62">
        <v>0</v>
      </c>
      <c r="Q39" s="71">
        <f>+O39+P39+H39+'01'!P39-'01'!H39</f>
        <v>0</v>
      </c>
      <c r="R39" s="71">
        <f>+O39+P39+'01'!I39-'01'!H39</f>
        <v>0</v>
      </c>
    </row>
    <row r="40" spans="2:18" s="58" customFormat="1" ht="12">
      <c r="B40" s="59"/>
      <c r="C40" s="59"/>
      <c r="D40" s="59"/>
      <c r="E40" s="121" t="s">
        <v>55</v>
      </c>
      <c r="F40" s="121"/>
      <c r="G40" s="122"/>
      <c r="H40" s="61">
        <v>7</v>
      </c>
      <c r="I40" s="30">
        <v>0</v>
      </c>
      <c r="J40" s="30">
        <v>0</v>
      </c>
      <c r="K40" s="30">
        <v>0</v>
      </c>
      <c r="L40" s="30">
        <v>0</v>
      </c>
      <c r="M40" s="30">
        <v>7</v>
      </c>
      <c r="N40" s="30">
        <v>0</v>
      </c>
      <c r="O40" s="63">
        <v>301</v>
      </c>
      <c r="P40" s="62">
        <v>0</v>
      </c>
      <c r="Q40" s="71">
        <f>+O40+P40+H40+'01'!P40-'01'!H40</f>
        <v>0</v>
      </c>
      <c r="R40" s="71">
        <f>+O40+P40+'01'!I40-'01'!H40</f>
        <v>0</v>
      </c>
    </row>
    <row r="41" spans="2:18" s="58" customFormat="1" ht="12">
      <c r="B41" s="59"/>
      <c r="C41" s="59"/>
      <c r="D41" s="59"/>
      <c r="E41" s="121" t="s">
        <v>16</v>
      </c>
      <c r="F41" s="121"/>
      <c r="G41" s="122"/>
      <c r="H41" s="61">
        <v>1</v>
      </c>
      <c r="I41" s="30">
        <v>0</v>
      </c>
      <c r="J41" s="30">
        <v>1</v>
      </c>
      <c r="K41" s="30">
        <v>0</v>
      </c>
      <c r="L41" s="30">
        <v>0</v>
      </c>
      <c r="M41" s="30">
        <v>0</v>
      </c>
      <c r="N41" s="30">
        <v>0</v>
      </c>
      <c r="O41" s="63">
        <v>144</v>
      </c>
      <c r="P41" s="62">
        <v>0</v>
      </c>
      <c r="Q41" s="71">
        <f>+O41+P41+H41+'01'!P41-'01'!H41</f>
        <v>0</v>
      </c>
      <c r="R41" s="71">
        <f>+O41+P41+'01'!I41-'01'!H41</f>
        <v>0</v>
      </c>
    </row>
    <row r="42" spans="2:18" s="58" customFormat="1" ht="12">
      <c r="B42" s="59"/>
      <c r="C42" s="59"/>
      <c r="D42" s="59"/>
      <c r="E42" s="141" t="s">
        <v>56</v>
      </c>
      <c r="F42" s="141"/>
      <c r="G42" s="142"/>
      <c r="H42" s="61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63">
        <v>35</v>
      </c>
      <c r="P42" s="62">
        <v>0</v>
      </c>
      <c r="Q42" s="71">
        <f>+O42+P42+H42+'01'!P42-'01'!H42</f>
        <v>0</v>
      </c>
      <c r="R42" s="71">
        <f>+O42+P42+'01'!I42-'01'!H42</f>
        <v>0</v>
      </c>
    </row>
    <row r="43" spans="2:18" s="58" customFormat="1" ht="12">
      <c r="B43" s="59"/>
      <c r="C43" s="59"/>
      <c r="D43" s="121" t="s">
        <v>57</v>
      </c>
      <c r="E43" s="121"/>
      <c r="F43" s="121"/>
      <c r="G43" s="122"/>
      <c r="H43" s="61">
        <v>1</v>
      </c>
      <c r="I43" s="30">
        <v>0</v>
      </c>
      <c r="J43" s="30">
        <v>0</v>
      </c>
      <c r="K43" s="30">
        <v>0</v>
      </c>
      <c r="L43" s="30">
        <v>0</v>
      </c>
      <c r="M43" s="30">
        <v>1</v>
      </c>
      <c r="N43" s="30">
        <v>0</v>
      </c>
      <c r="O43" s="63">
        <v>74</v>
      </c>
      <c r="P43" s="62">
        <v>0</v>
      </c>
      <c r="Q43" s="71">
        <f>+O43+P43+H43+'01'!P43-'01'!H43</f>
        <v>0</v>
      </c>
      <c r="R43" s="71">
        <f>+O43+P43+'01'!I43-'01'!H43</f>
        <v>0</v>
      </c>
    </row>
    <row r="44" spans="1:18" s="58" customFormat="1" ht="12">
      <c r="A44" s="53"/>
      <c r="B44" s="59"/>
      <c r="C44" s="59"/>
      <c r="D44" s="59"/>
      <c r="E44" s="120" t="s">
        <v>58</v>
      </c>
      <c r="F44" s="120"/>
      <c r="G44" s="60" t="s">
        <v>17</v>
      </c>
      <c r="H44" s="61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63">
        <v>74</v>
      </c>
      <c r="P44" s="62">
        <v>0</v>
      </c>
      <c r="Q44" s="71">
        <f>+O44+P44+H44+'01'!P44-'01'!H44</f>
        <v>0</v>
      </c>
      <c r="R44" s="71">
        <f>+O44+P44+'01'!I44-'01'!H44</f>
        <v>0</v>
      </c>
    </row>
    <row r="45" spans="1:18" s="53" customFormat="1" ht="12">
      <c r="A45" s="58"/>
      <c r="B45" s="59"/>
      <c r="C45" s="59"/>
      <c r="D45" s="121" t="s">
        <v>59</v>
      </c>
      <c r="E45" s="121"/>
      <c r="F45" s="121"/>
      <c r="G45" s="122"/>
      <c r="H45" s="54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63">
        <v>0</v>
      </c>
      <c r="P45" s="62">
        <v>0</v>
      </c>
      <c r="Q45" s="71">
        <f>+O45+P45+H45+'01'!P45-'01'!H45</f>
        <v>0</v>
      </c>
      <c r="R45" s="71">
        <f>+O45+P45+'01'!I45-'01'!H45</f>
        <v>0</v>
      </c>
    </row>
    <row r="46" spans="2:18" s="58" customFormat="1" ht="12">
      <c r="B46" s="59"/>
      <c r="C46" s="59"/>
      <c r="D46" s="121" t="s">
        <v>60</v>
      </c>
      <c r="E46" s="121"/>
      <c r="F46" s="121"/>
      <c r="G46" s="122"/>
      <c r="H46" s="61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63">
        <v>0</v>
      </c>
      <c r="P46" s="63">
        <v>41</v>
      </c>
      <c r="Q46" s="71">
        <f>+O46+P46+H46+'01'!P46-'01'!H46</f>
        <v>0</v>
      </c>
      <c r="R46" s="71">
        <f>+O46+P46+'01'!I46-'01'!H46</f>
        <v>0</v>
      </c>
    </row>
    <row r="47" spans="2:18" s="53" customFormat="1" ht="15" customHeight="1">
      <c r="B47" s="56"/>
      <c r="C47" s="124" t="s">
        <v>94</v>
      </c>
      <c r="D47" s="124"/>
      <c r="E47" s="124"/>
      <c r="F47" s="124"/>
      <c r="G47" s="125"/>
      <c r="H47" s="54">
        <v>30</v>
      </c>
      <c r="I47" s="16">
        <v>3</v>
      </c>
      <c r="J47" s="16">
        <v>2</v>
      </c>
      <c r="K47" s="16">
        <v>5</v>
      </c>
      <c r="L47" s="16">
        <v>0</v>
      </c>
      <c r="M47" s="16">
        <v>20</v>
      </c>
      <c r="N47" s="16">
        <v>0</v>
      </c>
      <c r="O47" s="57">
        <v>2540</v>
      </c>
      <c r="P47" s="57">
        <v>0</v>
      </c>
      <c r="Q47" s="71">
        <f>+O47+P47+H47+'01'!P47-'01'!H47</f>
        <v>0</v>
      </c>
      <c r="R47" s="71">
        <f>+O47+P47+'01'!I47-'01'!H47</f>
        <v>0</v>
      </c>
    </row>
    <row r="48" spans="2:18" s="58" customFormat="1" ht="12">
      <c r="B48" s="59"/>
      <c r="C48" s="59"/>
      <c r="D48" s="121" t="s">
        <v>61</v>
      </c>
      <c r="E48" s="121"/>
      <c r="F48" s="121"/>
      <c r="G48" s="122"/>
      <c r="H48" s="64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62">
        <v>272</v>
      </c>
      <c r="P48" s="57">
        <v>0</v>
      </c>
      <c r="Q48" s="71">
        <f>+O48+P48+H48+'01'!P48-'01'!H48</f>
        <v>0</v>
      </c>
      <c r="R48" s="71">
        <f>+O48+P48+'01'!I48-'01'!H48</f>
        <v>0</v>
      </c>
    </row>
    <row r="49" spans="1:18" s="58" customFormat="1" ht="12">
      <c r="A49" s="53"/>
      <c r="B49" s="59"/>
      <c r="C49" s="59"/>
      <c r="D49" s="59"/>
      <c r="E49" s="141" t="s">
        <v>62</v>
      </c>
      <c r="F49" s="121"/>
      <c r="G49" s="122"/>
      <c r="H49" s="6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126</v>
      </c>
      <c r="P49" s="57">
        <v>0</v>
      </c>
      <c r="Q49" s="71">
        <f>+O49+P49+H49+'01'!P49-'01'!H49</f>
        <v>0</v>
      </c>
      <c r="R49" s="71">
        <f>+O49+P49+'01'!I49-'01'!H49</f>
        <v>0</v>
      </c>
    </row>
    <row r="50" spans="1:18" s="53" customFormat="1" ht="12">
      <c r="A50" s="58"/>
      <c r="B50" s="59"/>
      <c r="C50" s="59"/>
      <c r="D50" s="59"/>
      <c r="E50" s="141" t="s">
        <v>63</v>
      </c>
      <c r="F50" s="121"/>
      <c r="G50" s="122"/>
      <c r="H50" s="66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97</v>
      </c>
      <c r="P50" s="57">
        <v>0</v>
      </c>
      <c r="Q50" s="71">
        <f>+O50+P50+H50+'01'!P50-'01'!H50</f>
        <v>0</v>
      </c>
      <c r="R50" s="71">
        <f>+O50+P50+'01'!I50-'01'!H50</f>
        <v>0</v>
      </c>
    </row>
    <row r="51" spans="2:18" s="58" customFormat="1" ht="12">
      <c r="B51" s="59"/>
      <c r="C51" s="59"/>
      <c r="D51" s="59"/>
      <c r="E51" s="141" t="s">
        <v>64</v>
      </c>
      <c r="F51" s="121"/>
      <c r="G51" s="122"/>
      <c r="H51" s="6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49</v>
      </c>
      <c r="P51" s="57">
        <v>0</v>
      </c>
      <c r="Q51" s="71">
        <f>+O51+P51+H51+'01'!P51-'01'!H51</f>
        <v>0</v>
      </c>
      <c r="R51" s="71">
        <f>+O51+P51+'01'!I51-'01'!H51</f>
        <v>0</v>
      </c>
    </row>
    <row r="52" spans="2:18" s="58" customFormat="1" ht="12">
      <c r="B52" s="59"/>
      <c r="C52" s="59"/>
      <c r="D52" s="121" t="s">
        <v>65</v>
      </c>
      <c r="E52" s="121"/>
      <c r="F52" s="121"/>
      <c r="G52" s="122"/>
      <c r="H52" s="65">
        <v>30</v>
      </c>
      <c r="I52" s="35">
        <v>3</v>
      </c>
      <c r="J52" s="35">
        <v>2</v>
      </c>
      <c r="K52" s="35">
        <v>5</v>
      </c>
      <c r="L52" s="35">
        <v>0</v>
      </c>
      <c r="M52" s="35">
        <v>20</v>
      </c>
      <c r="N52" s="35">
        <v>0</v>
      </c>
      <c r="O52" s="35">
        <v>2268</v>
      </c>
      <c r="P52" s="57">
        <v>0</v>
      </c>
      <c r="Q52" s="71">
        <f>+O52+P52+H52+'01'!P52-'01'!H52</f>
        <v>0</v>
      </c>
      <c r="R52" s="71">
        <f>+O52+P52+'01'!I52-'01'!H52</f>
        <v>0</v>
      </c>
    </row>
    <row r="53" spans="2:18" s="58" customFormat="1" ht="12">
      <c r="B53" s="67"/>
      <c r="C53" s="67"/>
      <c r="D53" s="67"/>
      <c r="E53" s="120" t="s">
        <v>66</v>
      </c>
      <c r="F53" s="120"/>
      <c r="G53" s="60" t="s">
        <v>18</v>
      </c>
      <c r="H53" s="65">
        <v>20</v>
      </c>
      <c r="I53" s="35">
        <v>3</v>
      </c>
      <c r="J53" s="35">
        <v>2</v>
      </c>
      <c r="K53" s="35">
        <v>4</v>
      </c>
      <c r="L53" s="35">
        <v>0</v>
      </c>
      <c r="M53" s="35">
        <v>11</v>
      </c>
      <c r="N53" s="35">
        <v>0</v>
      </c>
      <c r="O53" s="35">
        <v>0</v>
      </c>
      <c r="P53" s="57">
        <v>0</v>
      </c>
      <c r="Q53" s="71">
        <f>+O53+P53+H53+'01'!P53-'01'!H53</f>
        <v>0</v>
      </c>
      <c r="R53" s="71">
        <f>+O53+P53+'01'!I53-'01'!H53</f>
        <v>0</v>
      </c>
    </row>
    <row r="54" spans="2:18" s="58" customFormat="1" ht="12">
      <c r="B54" s="67"/>
      <c r="C54" s="67"/>
      <c r="D54" s="67"/>
      <c r="E54" s="123" t="s">
        <v>67</v>
      </c>
      <c r="F54" s="123"/>
      <c r="G54" s="60" t="s">
        <v>19</v>
      </c>
      <c r="H54" s="65">
        <v>10</v>
      </c>
      <c r="I54" s="35">
        <v>0</v>
      </c>
      <c r="J54" s="35">
        <v>0</v>
      </c>
      <c r="K54" s="35">
        <v>1</v>
      </c>
      <c r="L54" s="35">
        <v>0</v>
      </c>
      <c r="M54" s="35">
        <v>9</v>
      </c>
      <c r="N54" s="35">
        <v>0</v>
      </c>
      <c r="O54" s="35">
        <v>1452</v>
      </c>
      <c r="P54" s="57">
        <v>0</v>
      </c>
      <c r="Q54" s="71">
        <f>+O54+P54+H54+'01'!P54-'01'!H54</f>
        <v>0</v>
      </c>
      <c r="R54" s="71">
        <f>+O54+P54+'01'!I54-'01'!H54</f>
        <v>0</v>
      </c>
    </row>
    <row r="55" spans="2:18" s="53" customFormat="1" ht="15" customHeight="1">
      <c r="B55" s="68"/>
      <c r="C55" s="124" t="s">
        <v>95</v>
      </c>
      <c r="D55" s="124"/>
      <c r="E55" s="124"/>
      <c r="F55" s="124"/>
      <c r="G55" s="125"/>
      <c r="H55" s="66">
        <v>21574</v>
      </c>
      <c r="I55" s="41">
        <v>1816</v>
      </c>
      <c r="J55" s="41">
        <v>1999</v>
      </c>
      <c r="K55" s="41">
        <v>3735</v>
      </c>
      <c r="L55" s="41">
        <v>505</v>
      </c>
      <c r="M55" s="41">
        <v>13519</v>
      </c>
      <c r="N55" s="41">
        <v>0</v>
      </c>
      <c r="O55" s="41">
        <v>51236</v>
      </c>
      <c r="P55" s="41">
        <v>68212</v>
      </c>
      <c r="Q55" s="71">
        <f>+O55+P55+H55+'01'!P55-'01'!H55</f>
        <v>0</v>
      </c>
      <c r="R55" s="71">
        <f>+O55+P55+'01'!I55-'01'!H55</f>
        <v>0</v>
      </c>
    </row>
    <row r="56" spans="2:18" s="58" customFormat="1" ht="12">
      <c r="B56" s="67"/>
      <c r="C56" s="67"/>
      <c r="D56" s="120" t="s">
        <v>68</v>
      </c>
      <c r="E56" s="120"/>
      <c r="F56" s="121" t="s">
        <v>69</v>
      </c>
      <c r="G56" s="122"/>
      <c r="H56" s="6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68189</v>
      </c>
      <c r="Q56" s="71">
        <f>+O56+P56+H56+'01'!P56-'01'!H56</f>
        <v>0</v>
      </c>
      <c r="R56" s="71">
        <f>+O56+P56+'01'!I56-'01'!H56</f>
        <v>0</v>
      </c>
    </row>
    <row r="57" spans="2:18" s="58" customFormat="1" ht="12">
      <c r="B57" s="67"/>
      <c r="C57" s="67"/>
      <c r="D57" s="120" t="s">
        <v>68</v>
      </c>
      <c r="E57" s="120"/>
      <c r="F57" s="121" t="s">
        <v>70</v>
      </c>
      <c r="G57" s="122"/>
      <c r="H57" s="65">
        <v>9</v>
      </c>
      <c r="I57" s="35">
        <v>0</v>
      </c>
      <c r="J57" s="35">
        <v>0</v>
      </c>
      <c r="K57" s="35">
        <v>0</v>
      </c>
      <c r="L57" s="35">
        <v>0</v>
      </c>
      <c r="M57" s="35">
        <v>9</v>
      </c>
      <c r="N57" s="35">
        <v>0</v>
      </c>
      <c r="O57" s="35">
        <v>532</v>
      </c>
      <c r="P57" s="35">
        <v>0</v>
      </c>
      <c r="Q57" s="71">
        <f>+O57+P57+H57+'01'!P57-'01'!H57</f>
        <v>0</v>
      </c>
      <c r="R57" s="71">
        <f>+O57+P57+'01'!I57-'01'!H57</f>
        <v>0</v>
      </c>
    </row>
    <row r="58" spans="2:18" s="58" customFormat="1" ht="12">
      <c r="B58" s="67"/>
      <c r="C58" s="67"/>
      <c r="D58" s="120" t="s">
        <v>71</v>
      </c>
      <c r="E58" s="120"/>
      <c r="F58" s="121" t="s">
        <v>20</v>
      </c>
      <c r="G58" s="122"/>
      <c r="H58" s="65">
        <v>3846</v>
      </c>
      <c r="I58" s="35">
        <v>695</v>
      </c>
      <c r="J58" s="35">
        <v>651</v>
      </c>
      <c r="K58" s="35">
        <v>1193</v>
      </c>
      <c r="L58" s="35">
        <v>63</v>
      </c>
      <c r="M58" s="35">
        <v>1244</v>
      </c>
      <c r="N58" s="35">
        <v>0</v>
      </c>
      <c r="O58" s="35">
        <v>6099</v>
      </c>
      <c r="P58" s="35">
        <v>0</v>
      </c>
      <c r="Q58" s="71">
        <f>+O58+P58+H58+'01'!P58-'01'!H58</f>
        <v>0</v>
      </c>
      <c r="R58" s="71">
        <f>+O58+P58+'01'!I58-'01'!H58</f>
        <v>0</v>
      </c>
    </row>
    <row r="59" spans="2:18" s="58" customFormat="1" ht="12">
      <c r="B59" s="67"/>
      <c r="C59" s="67"/>
      <c r="D59" s="120" t="s">
        <v>72</v>
      </c>
      <c r="E59" s="120"/>
      <c r="F59" s="121" t="s">
        <v>73</v>
      </c>
      <c r="G59" s="122"/>
      <c r="H59" s="65">
        <v>9</v>
      </c>
      <c r="I59" s="35">
        <v>1</v>
      </c>
      <c r="J59" s="35">
        <v>1</v>
      </c>
      <c r="K59" s="35">
        <v>3</v>
      </c>
      <c r="L59" s="35">
        <v>0</v>
      </c>
      <c r="M59" s="35">
        <v>4</v>
      </c>
      <c r="N59" s="35">
        <v>0</v>
      </c>
      <c r="O59" s="35">
        <v>0</v>
      </c>
      <c r="P59" s="35">
        <v>0</v>
      </c>
      <c r="Q59" s="71">
        <f>+O59+P59+H59+'01'!P59-'01'!H59</f>
        <v>0</v>
      </c>
      <c r="R59" s="71">
        <f>+O59+P59+'01'!I59-'01'!H59</f>
        <v>0</v>
      </c>
    </row>
    <row r="60" spans="2:18" s="58" customFormat="1" ht="12" customHeight="1">
      <c r="B60" s="67"/>
      <c r="C60" s="67"/>
      <c r="D60" s="120" t="s">
        <v>74</v>
      </c>
      <c r="E60" s="120"/>
      <c r="F60" s="80" t="s">
        <v>99</v>
      </c>
      <c r="G60" s="81"/>
      <c r="H60" s="65">
        <v>3</v>
      </c>
      <c r="I60" s="35">
        <v>1</v>
      </c>
      <c r="J60" s="35">
        <v>0</v>
      </c>
      <c r="K60" s="35">
        <v>1</v>
      </c>
      <c r="L60" s="35">
        <v>0</v>
      </c>
      <c r="M60" s="35">
        <v>1</v>
      </c>
      <c r="N60" s="35">
        <v>0</v>
      </c>
      <c r="O60" s="35">
        <v>0</v>
      </c>
      <c r="P60" s="35">
        <v>0</v>
      </c>
      <c r="Q60" s="71">
        <f>+O60+P60+H60+'01'!P60-'01'!H60</f>
        <v>0</v>
      </c>
      <c r="R60" s="71">
        <f>+O60+P60+'01'!I60-'01'!H60</f>
        <v>0</v>
      </c>
    </row>
    <row r="61" spans="2:18" s="58" customFormat="1" ht="12">
      <c r="B61" s="67"/>
      <c r="C61" s="67"/>
      <c r="D61" s="120" t="s">
        <v>74</v>
      </c>
      <c r="E61" s="120"/>
      <c r="F61" s="121" t="s">
        <v>21</v>
      </c>
      <c r="G61" s="122"/>
      <c r="H61" s="6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3867</v>
      </c>
      <c r="P61" s="35">
        <v>0</v>
      </c>
      <c r="Q61" s="71">
        <f>+O61+P61+H61+'01'!P61-'01'!H61</f>
        <v>0</v>
      </c>
      <c r="R61" s="71">
        <f>+O61+P61+'01'!I61-'01'!H61</f>
        <v>0</v>
      </c>
    </row>
    <row r="62" spans="2:18" s="58" customFormat="1" ht="12" thickBot="1">
      <c r="B62" s="69"/>
      <c r="C62" s="69"/>
      <c r="D62" s="117" t="s">
        <v>75</v>
      </c>
      <c r="E62" s="117"/>
      <c r="F62" s="118" t="s">
        <v>22</v>
      </c>
      <c r="G62" s="119"/>
      <c r="H62" s="70">
        <v>17166</v>
      </c>
      <c r="I62" s="48">
        <v>1086</v>
      </c>
      <c r="J62" s="48">
        <v>1311</v>
      </c>
      <c r="K62" s="48">
        <v>2478</v>
      </c>
      <c r="L62" s="48">
        <v>435</v>
      </c>
      <c r="M62" s="48">
        <v>11856</v>
      </c>
      <c r="N62" s="48">
        <v>0</v>
      </c>
      <c r="O62" s="48">
        <v>38355</v>
      </c>
      <c r="P62" s="48">
        <v>0</v>
      </c>
      <c r="Q62" s="71">
        <f>+O62+P62+H62+'01'!P62-'01'!H62</f>
        <v>0</v>
      </c>
      <c r="R62" s="71">
        <f>+O62+P62+'01'!I62-'01'!H62</f>
        <v>0</v>
      </c>
    </row>
    <row r="63" spans="8:21" ht="12">
      <c r="H63" s="72">
        <f>+H8+H21+H28+H32+H47+H55-H7</f>
        <v>0</v>
      </c>
      <c r="I63" s="72">
        <f aca="true" t="shared" si="0" ref="I63:P63">+I8+I21+I28+I32+I47+I55-I7</f>
        <v>0</v>
      </c>
      <c r="J63" s="72">
        <f t="shared" si="0"/>
        <v>0</v>
      </c>
      <c r="K63" s="72">
        <f t="shared" si="0"/>
        <v>0</v>
      </c>
      <c r="L63" s="72">
        <f t="shared" si="0"/>
        <v>0</v>
      </c>
      <c r="M63" s="72">
        <f t="shared" si="0"/>
        <v>0</v>
      </c>
      <c r="N63" s="72">
        <f t="shared" si="0"/>
        <v>0</v>
      </c>
      <c r="O63" s="72">
        <f t="shared" si="0"/>
        <v>0</v>
      </c>
      <c r="P63" s="72">
        <f t="shared" si="0"/>
        <v>0</v>
      </c>
      <c r="Q63" s="72"/>
      <c r="R63" s="72"/>
      <c r="S63" s="72"/>
      <c r="T63" s="72"/>
      <c r="U63" s="72"/>
    </row>
    <row r="64" spans="7:8" ht="12">
      <c r="G64" s="50"/>
      <c r="H64" s="50"/>
    </row>
    <row r="65" spans="7:16" ht="12">
      <c r="G65" s="50"/>
      <c r="H65" s="51"/>
      <c r="I65" s="51"/>
      <c r="J65" s="51"/>
      <c r="K65" s="51"/>
      <c r="L65" s="51"/>
      <c r="M65" s="51"/>
      <c r="N65" s="51"/>
      <c r="O65" s="51"/>
      <c r="P65" s="51"/>
    </row>
    <row r="66" spans="7:16" ht="12">
      <c r="G66" s="50"/>
      <c r="H66" s="51"/>
      <c r="I66" s="51"/>
      <c r="J66" s="51"/>
      <c r="K66" s="51"/>
      <c r="L66" s="51"/>
      <c r="M66" s="51"/>
      <c r="N66" s="51"/>
      <c r="O66" s="51"/>
      <c r="P66" s="51"/>
    </row>
    <row r="67" spans="7:16" ht="12">
      <c r="G67" s="50"/>
      <c r="H67" s="51"/>
      <c r="I67" s="51"/>
      <c r="J67" s="51"/>
      <c r="K67" s="51"/>
      <c r="L67" s="51"/>
      <c r="M67" s="51"/>
      <c r="N67" s="51"/>
      <c r="O67" s="51"/>
      <c r="P67" s="51"/>
    </row>
    <row r="68" spans="7:16" ht="12">
      <c r="G68" s="50"/>
      <c r="H68" s="51"/>
      <c r="I68" s="51"/>
      <c r="J68" s="51"/>
      <c r="K68" s="51"/>
      <c r="L68" s="51"/>
      <c r="M68" s="51"/>
      <c r="N68" s="51"/>
      <c r="O68" s="51"/>
      <c r="P68" s="51"/>
    </row>
    <row r="69" spans="7:16" ht="12">
      <c r="G69" s="50"/>
      <c r="H69" s="51"/>
      <c r="I69" s="51"/>
      <c r="J69" s="51"/>
      <c r="K69" s="51"/>
      <c r="L69" s="51"/>
      <c r="M69" s="51"/>
      <c r="N69" s="51"/>
      <c r="O69" s="51"/>
      <c r="P69" s="51"/>
    </row>
    <row r="70" spans="7:16" ht="12">
      <c r="G70" s="50"/>
      <c r="H70" s="51"/>
      <c r="I70" s="51"/>
      <c r="J70" s="51"/>
      <c r="K70" s="51"/>
      <c r="L70" s="51"/>
      <c r="M70" s="51"/>
      <c r="N70" s="51"/>
      <c r="O70" s="51"/>
      <c r="P70" s="51"/>
    </row>
    <row r="71" spans="7:16" ht="12">
      <c r="G71" s="50"/>
      <c r="H71" s="51"/>
      <c r="I71" s="51"/>
      <c r="J71" s="51"/>
      <c r="K71" s="51"/>
      <c r="L71" s="51"/>
      <c r="M71" s="51"/>
      <c r="N71" s="51"/>
      <c r="O71" s="51"/>
      <c r="P71" s="51"/>
    </row>
    <row r="72" spans="7:16" ht="12">
      <c r="G72" s="50"/>
      <c r="H72" s="51"/>
      <c r="I72" s="51"/>
      <c r="J72" s="51"/>
      <c r="K72" s="51"/>
      <c r="L72" s="51"/>
      <c r="M72" s="51"/>
      <c r="N72" s="51"/>
      <c r="O72" s="51"/>
      <c r="P72" s="51"/>
    </row>
    <row r="73" spans="7:16" ht="12">
      <c r="G73" s="50"/>
      <c r="H73" s="51"/>
      <c r="I73" s="51"/>
      <c r="J73" s="51"/>
      <c r="K73" s="51"/>
      <c r="L73" s="51"/>
      <c r="M73" s="51"/>
      <c r="N73" s="51"/>
      <c r="O73" s="51"/>
      <c r="P73" s="51"/>
    </row>
    <row r="74" spans="7:16" ht="12">
      <c r="G74" s="50"/>
      <c r="H74" s="51"/>
      <c r="I74" s="51"/>
      <c r="J74" s="51"/>
      <c r="K74" s="51"/>
      <c r="L74" s="51"/>
      <c r="M74" s="51"/>
      <c r="N74" s="51"/>
      <c r="O74" s="51"/>
      <c r="P74" s="51"/>
    </row>
  </sheetData>
  <sheetProtection/>
  <mergeCells count="73">
    <mergeCell ref="E51:G51"/>
    <mergeCell ref="D52:G52"/>
    <mergeCell ref="E53:F53"/>
    <mergeCell ref="C47:G47"/>
    <mergeCell ref="D48:G48"/>
    <mergeCell ref="E49:G49"/>
    <mergeCell ref="E50:G50"/>
    <mergeCell ref="D43:G43"/>
    <mergeCell ref="E44:F44"/>
    <mergeCell ref="D45:G45"/>
    <mergeCell ref="D46:G46"/>
    <mergeCell ref="E39:G39"/>
    <mergeCell ref="E40:G40"/>
    <mergeCell ref="E41:G41"/>
    <mergeCell ref="E42:G42"/>
    <mergeCell ref="E35:G35"/>
    <mergeCell ref="E36:G36"/>
    <mergeCell ref="D37:G37"/>
    <mergeCell ref="E38:G38"/>
    <mergeCell ref="D31:G31"/>
    <mergeCell ref="C32:G32"/>
    <mergeCell ref="D33:G33"/>
    <mergeCell ref="D34:G34"/>
    <mergeCell ref="D27:G27"/>
    <mergeCell ref="C28:G28"/>
    <mergeCell ref="D29:G29"/>
    <mergeCell ref="D30:G30"/>
    <mergeCell ref="D23:G23"/>
    <mergeCell ref="D24:G24"/>
    <mergeCell ref="E25:F25"/>
    <mergeCell ref="D26:G26"/>
    <mergeCell ref="D19:G19"/>
    <mergeCell ref="D20:G20"/>
    <mergeCell ref="C21:G21"/>
    <mergeCell ref="D22:G22"/>
    <mergeCell ref="E15:G15"/>
    <mergeCell ref="E16:G16"/>
    <mergeCell ref="E17:G17"/>
    <mergeCell ref="E18:G18"/>
    <mergeCell ref="E11:G11"/>
    <mergeCell ref="E12:G12"/>
    <mergeCell ref="E13:G13"/>
    <mergeCell ref="D14:G14"/>
    <mergeCell ref="B7:G7"/>
    <mergeCell ref="C8:G8"/>
    <mergeCell ref="D9:G9"/>
    <mergeCell ref="E10:G10"/>
    <mergeCell ref="R2:Z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54:F54"/>
    <mergeCell ref="C55:G55"/>
    <mergeCell ref="D58:E58"/>
    <mergeCell ref="F58:G58"/>
    <mergeCell ref="D57:E57"/>
    <mergeCell ref="F57:G57"/>
    <mergeCell ref="D56:E56"/>
    <mergeCell ref="F56:G56"/>
    <mergeCell ref="D62:E62"/>
    <mergeCell ref="F62:G62"/>
    <mergeCell ref="D59:E59"/>
    <mergeCell ref="F59:G59"/>
    <mergeCell ref="D60:E60"/>
    <mergeCell ref="F60:G60"/>
    <mergeCell ref="D61:E61"/>
    <mergeCell ref="F61:G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2022-07-28T02:25:59Z</dcterms:created>
  <dcterms:modified xsi:type="dcterms:W3CDTF">2022-07-28T02:25:59Z</dcterms:modified>
  <cp:category/>
  <cp:version/>
  <cp:contentType/>
  <cp:contentStatus/>
</cp:coreProperties>
</file>