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600" windowHeight="11640" activeTab="0"/>
  </bookViews>
  <sheets>
    <sheet name="011" sheetId="1" r:id="rId1"/>
  </sheets>
  <definedNames>
    <definedName name="_xlnm.Print_Area" localSheetId="0">'011'!$B$2:$K$55,'011'!$M$2:$V$55</definedName>
  </definedNames>
  <calcPr fullCalcOnLoad="1"/>
</workbook>
</file>

<file path=xl/sharedStrings.xml><?xml version="1.0" encoding="utf-8"?>
<sst xmlns="http://schemas.openxmlformats.org/spreadsheetml/2006/main" count="118" uniqueCount="69">
  <si>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</si>
  <si>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</si>
  <si>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</si>
  <si>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</si>
  <si>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</si>
  <si>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</si>
  <si>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</si>
  <si>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</si>
  <si>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</si>
  <si>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</si>
  <si>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</si>
  <si>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</si>
  <si>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</si>
  <si>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</si>
  <si>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</si>
  <si>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</si>
  <si>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</si>
  <si>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</si>
  <si>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</si>
  <si>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</si>
  <si>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</si>
  <si>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</si>
  <si>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</si>
  <si>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</si>
  <si>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</si>
  <si>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</si>
  <si>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</si>
  <si>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</si>
  <si>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</si>
  <si>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</si>
  <si>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</si>
  <si>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</si>
  <si>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</si>
  <si>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不明</t>
  </si>
  <si>
    <t>総数</t>
  </si>
  <si>
    <t>発生時間帯
　　　　　　　　手口</t>
  </si>
  <si>
    <t>　　　　　発生時間帯
手口</t>
  </si>
  <si>
    <t>11　窃盗　手口別　発生時間</t>
  </si>
  <si>
    <t>帯別　認知件数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</si>
  <si>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</si>
  <si>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</si>
  <si>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</si>
  <si>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</si>
  <si>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</si>
  <si>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</si>
  <si>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</si>
  <si>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</si>
  <si>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</si>
  <si>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</si>
  <si>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</si>
  <si>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</si>
  <si>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</si>
  <si>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</si>
  <si>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</si>
  <si>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</si>
  <si>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r>
      <t>0～2時</t>
    </r>
    <r>
      <rPr>
        <sz val="10"/>
        <rFont val="ＭＳ 明朝"/>
        <family val="1"/>
      </rPr>
      <t xml:space="preserve">   　未満</t>
    </r>
  </si>
  <si>
    <t>2～4時　　　未満</t>
  </si>
  <si>
    <t>4～6時　　未満</t>
  </si>
  <si>
    <t>6～8時　　未満</t>
  </si>
  <si>
    <t>8～10時　　未満</t>
  </si>
  <si>
    <t>10～12時　　未満</t>
  </si>
  <si>
    <t>12～14時　　　未満</t>
  </si>
  <si>
    <t>14～16時　　　未満</t>
  </si>
  <si>
    <t>16～18時　　　未満</t>
  </si>
  <si>
    <t>18～20時　　未満</t>
  </si>
  <si>
    <t>20～22時　　　未満</t>
  </si>
  <si>
    <t>22～24時　　未満</t>
  </si>
  <si>
    <t>認知１９０</t>
  </si>
  <si>
    <t>認知１９１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</si>
</sst>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_ "/>
  </numFmts>
  <fonts count="4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176" fontId="9" fillId="0" borderId="10" xfId="49" applyNumberFormat="1" applyFont="1" applyFill="1" applyBorder="1" applyAlignment="1" applyProtection="1">
      <alignment horizontal="right" vertical="center"/>
      <protection/>
    </xf>
    <xf numFmtId="176" fontId="9" fillId="0" borderId="0" xfId="49" applyNumberFormat="1" applyFont="1" applyFill="1" applyBorder="1" applyAlignment="1" applyProtection="1">
      <alignment vertical="center"/>
      <protection/>
    </xf>
    <xf numFmtId="176" fontId="9" fillId="0" borderId="11" xfId="49" applyNumberFormat="1" applyFont="1" applyFill="1" applyBorder="1" applyAlignment="1" applyProtection="1">
      <alignment horizontal="right" vertical="center"/>
      <protection/>
    </xf>
    <xf numFmtId="176" fontId="9" fillId="0" borderId="12" xfId="49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vertical="center"/>
    </xf>
    <xf numFmtId="176" fontId="9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distributed" vertical="center"/>
    </xf>
    <xf numFmtId="176" fontId="9" fillId="0" borderId="13" xfId="49" applyNumberFormat="1" applyFont="1" applyFill="1" applyBorder="1" applyAlignment="1" applyProtection="1">
      <alignment horizontal="right" vertical="center"/>
      <protection/>
    </xf>
    <xf numFmtId="176" fontId="9" fillId="0" borderId="14" xfId="49" applyNumberFormat="1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  <protection/>
    </xf>
    <xf numFmtId="176" fontId="0" fillId="0" borderId="10" xfId="49" applyNumberFormat="1" applyFont="1" applyFill="1" applyBorder="1" applyAlignment="1" applyProtection="1">
      <alignment horizontal="right" vertical="center"/>
      <protection locked="0"/>
    </xf>
    <xf numFmtId="176" fontId="0" fillId="0" borderId="0" xfId="49" applyNumberFormat="1" applyFont="1" applyFill="1" applyBorder="1" applyAlignment="1" applyProtection="1">
      <alignment vertical="center"/>
      <protection locked="0"/>
    </xf>
    <xf numFmtId="176" fontId="0" fillId="0" borderId="13" xfId="49" applyNumberFormat="1" applyFont="1" applyFill="1" applyBorder="1" applyAlignment="1" applyProtection="1">
      <alignment horizontal="right" vertical="center"/>
      <protection locked="0"/>
    </xf>
    <xf numFmtId="176" fontId="0" fillId="0" borderId="14" xfId="49" applyNumberFormat="1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176" fontId="0" fillId="0" borderId="10" xfId="49" applyNumberFormat="1" applyFont="1" applyFill="1" applyBorder="1" applyAlignment="1" applyProtection="1">
      <alignment horizontal="right" vertical="center"/>
      <protection locked="0"/>
    </xf>
    <xf numFmtId="176" fontId="0" fillId="0" borderId="13" xfId="49" applyNumberFormat="1" applyFont="1" applyFill="1" applyBorder="1" applyAlignment="1" applyProtection="1">
      <alignment horizontal="right" vertical="center"/>
      <protection locked="0"/>
    </xf>
    <xf numFmtId="176" fontId="0" fillId="0" borderId="14" xfId="49" applyNumberFormat="1" applyFont="1" applyFill="1" applyBorder="1" applyAlignment="1" applyProtection="1">
      <alignment horizontal="right" vertical="center"/>
      <protection locked="0"/>
    </xf>
    <xf numFmtId="176" fontId="0" fillId="0" borderId="0" xfId="49" applyNumberFormat="1" applyFont="1" applyFill="1" applyBorder="1" applyAlignment="1" applyProtection="1">
      <alignment horizontal="right" vertical="center"/>
      <protection locked="0"/>
    </xf>
    <xf numFmtId="0" fontId="7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 applyProtection="1">
      <alignment horizontal="distributed" vertical="center"/>
      <protection/>
    </xf>
    <xf numFmtId="176" fontId="9" fillId="0" borderId="17" xfId="49" applyNumberFormat="1" applyFont="1" applyFill="1" applyBorder="1" applyAlignment="1" applyProtection="1">
      <alignment horizontal="right" vertical="center"/>
      <protection/>
    </xf>
    <xf numFmtId="176" fontId="0" fillId="0" borderId="17" xfId="49" applyNumberFormat="1" applyFont="1" applyFill="1" applyBorder="1" applyAlignment="1" applyProtection="1">
      <alignment horizontal="right" vertical="center"/>
      <protection locked="0"/>
    </xf>
    <xf numFmtId="176" fontId="0" fillId="0" borderId="15" xfId="49" applyNumberFormat="1" applyFont="1" applyFill="1" applyBorder="1" applyAlignment="1" applyProtection="1">
      <alignment horizontal="right" vertical="center"/>
      <protection locked="0"/>
    </xf>
    <xf numFmtId="0" fontId="7" fillId="0" borderId="17" xfId="0" applyFont="1" applyFill="1" applyBorder="1" applyAlignment="1">
      <alignment horizontal="distributed" vertical="center"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horizontal="left"/>
      <protection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176" fontId="33" fillId="0" borderId="0" xfId="43" applyNumberForma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13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vertical="center" wrapText="1"/>
      <protection/>
    </xf>
    <xf numFmtId="0" fontId="7" fillId="0" borderId="19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 applyProtection="1">
      <alignment vertical="center" wrapText="1"/>
      <protection/>
    </xf>
    <xf numFmtId="0" fontId="7" fillId="0" borderId="21" xfId="0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0" fontId="7" fillId="0" borderId="24" xfId="0" applyFont="1" applyFill="1" applyBorder="1" applyAlignment="1" applyProtection="1">
      <alignment vertical="center" wrapText="1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0" fontId="7" fillId="0" borderId="26" xfId="0" applyFont="1" applyFill="1" applyBorder="1" applyAlignment="1" applyProtection="1">
      <alignment vertical="center" wrapText="1"/>
      <protection/>
    </xf>
    <xf numFmtId="0" fontId="7" fillId="0" borderId="27" xfId="0" applyFont="1" applyFill="1" applyBorder="1" applyAlignment="1" applyProtection="1">
      <alignment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0" fontId="7" fillId="0" borderId="29" xfId="0" applyFont="1" applyFill="1" applyBorder="1" applyAlignment="1" applyProtection="1">
      <alignment vertical="center" wrapText="1"/>
      <protection/>
    </xf>
    <xf numFmtId="0" fontId="0" fillId="0" borderId="3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horizontal="center" vertical="center" wrapText="1"/>
    </xf>
    <xf numFmtId="0" fontId="8" fillId="0" borderId="36" xfId="0" applyFont="1" applyFill="1" applyBorder="1" applyAlignment="1" applyProtection="1">
      <alignment horizontal="distributed" vertical="center"/>
      <protection/>
    </xf>
    <xf numFmtId="0" fontId="8" fillId="0" borderId="37" xfId="0" applyFont="1" applyFill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+H5-@SUM(I5:V5)" TargetMode="External" /><Relationship Id="rId2" Type="http://schemas.openxmlformats.org/officeDocument/2006/relationships/hyperlink" Target="mailto:=+H5-@SUM(I5:V5)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69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125" defaultRowHeight="12.75"/>
  <cols>
    <col min="1" max="3" width="2.625" style="7" customWidth="1"/>
    <col min="4" max="4" width="16.00390625" style="7" customWidth="1"/>
    <col min="5" max="5" width="13.625" style="11" customWidth="1"/>
    <col min="6" max="11" width="11.625" style="11" customWidth="1"/>
    <col min="12" max="12" width="2.50390625" style="11" customWidth="1"/>
    <col min="13" max="19" width="11.625" style="11" customWidth="1"/>
    <col min="20" max="21" width="2.625" style="7" customWidth="1"/>
    <col min="22" max="22" width="15.375" style="7" customWidth="1"/>
    <col min="23" max="23" width="12.375" style="11" customWidth="1"/>
    <col min="24" max="16384" width="9.125" style="11" customWidth="1"/>
  </cols>
  <sheetData>
    <row r="1" spans="1:22" s="2" customFormat="1" ht="12">
      <c r="A1" s="1"/>
      <c r="B1" s="57" t="s">
        <v>67</v>
      </c>
      <c r="C1" s="1"/>
      <c r="D1" s="1"/>
      <c r="M1" s="58" t="s">
        <v>68</v>
      </c>
      <c r="T1" s="1"/>
      <c r="U1" s="1"/>
      <c r="V1" s="1"/>
    </row>
    <row r="2" spans="2:22" s="3" customFormat="1" ht="14.25">
      <c r="B2" s="4"/>
      <c r="C2" s="4"/>
      <c r="D2" s="4"/>
      <c r="E2" s="62" t="s">
        <v>37</v>
      </c>
      <c r="F2" s="62"/>
      <c r="G2" s="62"/>
      <c r="H2" s="62"/>
      <c r="I2" s="62"/>
      <c r="J2" s="62"/>
      <c r="K2" s="4"/>
      <c r="L2" s="6"/>
      <c r="M2" s="4"/>
      <c r="N2" s="62" t="s">
        <v>38</v>
      </c>
      <c r="O2" s="62"/>
      <c r="P2" s="62"/>
      <c r="Q2" s="62"/>
      <c r="R2" s="62"/>
      <c r="S2" s="5"/>
      <c r="T2" s="4"/>
      <c r="U2" s="4"/>
      <c r="V2" s="4"/>
    </row>
    <row r="3" spans="4:22" ht="12" thickBot="1">
      <c r="D3" s="8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V3" s="8"/>
    </row>
    <row r="4" spans="1:22" ht="11.25" customHeight="1">
      <c r="A4" s="12"/>
      <c r="B4" s="63" t="s">
        <v>36</v>
      </c>
      <c r="C4" s="63"/>
      <c r="D4" s="64"/>
      <c r="E4" s="75" t="s">
        <v>34</v>
      </c>
      <c r="F4" s="78" t="s">
        <v>55</v>
      </c>
      <c r="G4" s="78" t="s">
        <v>56</v>
      </c>
      <c r="H4" s="78" t="s">
        <v>57</v>
      </c>
      <c r="I4" s="78" t="s">
        <v>58</v>
      </c>
      <c r="J4" s="78" t="s">
        <v>59</v>
      </c>
      <c r="K4" s="84" t="s">
        <v>60</v>
      </c>
      <c r="L4" s="13"/>
      <c r="M4" s="81" t="s">
        <v>61</v>
      </c>
      <c r="N4" s="78" t="s">
        <v>62</v>
      </c>
      <c r="O4" s="78" t="s">
        <v>63</v>
      </c>
      <c r="P4" s="78" t="s">
        <v>64</v>
      </c>
      <c r="Q4" s="78" t="s">
        <v>65</v>
      </c>
      <c r="R4" s="78" t="s">
        <v>66</v>
      </c>
      <c r="S4" s="75" t="s">
        <v>33</v>
      </c>
      <c r="T4" s="69" t="s">
        <v>35</v>
      </c>
      <c r="U4" s="70"/>
      <c r="V4" s="70"/>
    </row>
    <row r="5" spans="1:22" ht="11.25" customHeight="1">
      <c r="A5" s="12"/>
      <c r="B5" s="65"/>
      <c r="C5" s="65"/>
      <c r="D5" s="66"/>
      <c r="E5" s="76"/>
      <c r="F5" s="79"/>
      <c r="G5" s="79"/>
      <c r="H5" s="79"/>
      <c r="I5" s="79"/>
      <c r="J5" s="79"/>
      <c r="K5" s="85"/>
      <c r="L5" s="14"/>
      <c r="M5" s="82"/>
      <c r="N5" s="79"/>
      <c r="O5" s="79"/>
      <c r="P5" s="79"/>
      <c r="Q5" s="79"/>
      <c r="R5" s="79"/>
      <c r="S5" s="76"/>
      <c r="T5" s="71"/>
      <c r="U5" s="72"/>
      <c r="V5" s="72"/>
    </row>
    <row r="6" spans="1:22" ht="11.25" customHeight="1">
      <c r="A6" s="12"/>
      <c r="B6" s="67"/>
      <c r="C6" s="67"/>
      <c r="D6" s="68"/>
      <c r="E6" s="77"/>
      <c r="F6" s="80"/>
      <c r="G6" s="80"/>
      <c r="H6" s="80"/>
      <c r="I6" s="80"/>
      <c r="J6" s="80"/>
      <c r="K6" s="86"/>
      <c r="L6" s="13"/>
      <c r="M6" s="83"/>
      <c r="N6" s="80"/>
      <c r="O6" s="80"/>
      <c r="P6" s="80"/>
      <c r="Q6" s="80"/>
      <c r="R6" s="80"/>
      <c r="S6" s="77"/>
      <c r="T6" s="73"/>
      <c r="U6" s="74"/>
      <c r="V6" s="74"/>
    </row>
    <row r="7" spans="1:24" s="20" customFormat="1" ht="13.5" customHeight="1">
      <c r="A7" s="15"/>
      <c r="B7" s="59" t="s">
        <v>0</v>
      </c>
      <c r="C7" s="59"/>
      <c r="D7" s="60"/>
      <c r="E7" s="16">
        <v>1379752</v>
      </c>
      <c r="F7" s="16">
        <v>13024</v>
      </c>
      <c r="G7" s="16">
        <v>8960</v>
      </c>
      <c r="H7" s="16">
        <v>5920</v>
      </c>
      <c r="I7" s="16">
        <v>6458</v>
      </c>
      <c r="J7" s="16">
        <v>12648</v>
      </c>
      <c r="K7" s="16">
        <v>36019</v>
      </c>
      <c r="L7" s="17"/>
      <c r="M7" s="18">
        <v>38796</v>
      </c>
      <c r="N7" s="19">
        <v>42143</v>
      </c>
      <c r="O7" s="19">
        <v>47390</v>
      </c>
      <c r="P7" s="19">
        <v>36475</v>
      </c>
      <c r="Q7" s="19">
        <v>21508</v>
      </c>
      <c r="R7" s="19">
        <v>15009</v>
      </c>
      <c r="S7" s="16">
        <v>1095402</v>
      </c>
      <c r="T7" s="87" t="s">
        <v>0</v>
      </c>
      <c r="U7" s="88"/>
      <c r="V7" s="88"/>
      <c r="W7" s="56">
        <f>+E7-F7-G7-H7-J7-K7-L7-M7-N7-O7-P7-Q7-S7-R7-I7</f>
        <v>0</v>
      </c>
      <c r="X7" s="21"/>
    </row>
    <row r="8" spans="1:24" s="20" customFormat="1" ht="13.5" customHeight="1">
      <c r="A8" s="15"/>
      <c r="B8" s="22"/>
      <c r="C8" s="59" t="s">
        <v>1</v>
      </c>
      <c r="D8" s="60"/>
      <c r="E8" s="16">
        <v>155270</v>
      </c>
      <c r="F8" s="16">
        <v>1388</v>
      </c>
      <c r="G8" s="16">
        <v>1557</v>
      </c>
      <c r="H8" s="16">
        <v>764</v>
      </c>
      <c r="I8" s="16">
        <v>359</v>
      </c>
      <c r="J8" s="16">
        <v>606</v>
      </c>
      <c r="K8" s="16">
        <v>1024</v>
      </c>
      <c r="L8" s="17"/>
      <c r="M8" s="23">
        <v>927</v>
      </c>
      <c r="N8" s="24">
        <v>899</v>
      </c>
      <c r="O8" s="24">
        <v>680</v>
      </c>
      <c r="P8" s="24">
        <v>770</v>
      </c>
      <c r="Q8" s="24">
        <v>736</v>
      </c>
      <c r="R8" s="24">
        <v>817</v>
      </c>
      <c r="S8" s="16">
        <v>144743</v>
      </c>
      <c r="T8" s="25"/>
      <c r="U8" s="61" t="s">
        <v>1</v>
      </c>
      <c r="V8" s="61"/>
      <c r="W8" s="56">
        <f aca="true" t="shared" si="0" ref="W8:W55">+E8-F8-G8-H8-J8-K8-L8-M8-N8-O8-P8-Q8-S8-R8-I8</f>
        <v>0</v>
      </c>
      <c r="X8" s="21"/>
    </row>
    <row r="9" spans="1:24" ht="12.75" customHeight="1">
      <c r="A9" s="12"/>
      <c r="B9" s="26"/>
      <c r="C9" s="26"/>
      <c r="D9" s="27" t="s">
        <v>39</v>
      </c>
      <c r="E9" s="16">
        <v>67526</v>
      </c>
      <c r="F9" s="28">
        <v>1</v>
      </c>
      <c r="G9" s="28">
        <v>0</v>
      </c>
      <c r="H9" s="28">
        <v>21</v>
      </c>
      <c r="I9" s="28">
        <v>107</v>
      </c>
      <c r="J9" s="28">
        <v>289</v>
      </c>
      <c r="K9" s="28">
        <v>524</v>
      </c>
      <c r="L9" s="29"/>
      <c r="M9" s="30">
        <v>426</v>
      </c>
      <c r="N9" s="31">
        <v>402</v>
      </c>
      <c r="O9" s="31">
        <v>273</v>
      </c>
      <c r="P9" s="31">
        <v>326</v>
      </c>
      <c r="Q9" s="31">
        <v>213</v>
      </c>
      <c r="R9" s="31">
        <v>51</v>
      </c>
      <c r="S9" s="16">
        <v>64893</v>
      </c>
      <c r="T9" s="32"/>
      <c r="U9" s="33"/>
      <c r="V9" s="34" t="s">
        <v>39</v>
      </c>
      <c r="W9" s="56">
        <f t="shared" si="0"/>
        <v>0</v>
      </c>
      <c r="X9" s="21"/>
    </row>
    <row r="10" spans="1:24" ht="12.75" customHeight="1">
      <c r="A10" s="12"/>
      <c r="B10" s="26"/>
      <c r="C10" s="26"/>
      <c r="D10" s="27" t="s">
        <v>40</v>
      </c>
      <c r="E10" s="16">
        <v>18827</v>
      </c>
      <c r="F10" s="28">
        <v>395</v>
      </c>
      <c r="G10" s="28">
        <v>615</v>
      </c>
      <c r="H10" s="28">
        <v>256</v>
      </c>
      <c r="I10" s="28">
        <v>25</v>
      </c>
      <c r="J10" s="28">
        <v>0</v>
      </c>
      <c r="K10" s="28">
        <v>0</v>
      </c>
      <c r="L10" s="29"/>
      <c r="M10" s="30">
        <v>0</v>
      </c>
      <c r="N10" s="31">
        <v>0</v>
      </c>
      <c r="O10" s="31">
        <v>0</v>
      </c>
      <c r="P10" s="31">
        <v>2</v>
      </c>
      <c r="Q10" s="31">
        <v>53</v>
      </c>
      <c r="R10" s="31">
        <v>177</v>
      </c>
      <c r="S10" s="16">
        <v>17304</v>
      </c>
      <c r="T10" s="32"/>
      <c r="U10" s="33"/>
      <c r="V10" s="34" t="s">
        <v>40</v>
      </c>
      <c r="W10" s="56">
        <f t="shared" si="0"/>
        <v>0</v>
      </c>
      <c r="X10" s="21"/>
    </row>
    <row r="11" spans="1:24" ht="12.75" customHeight="1">
      <c r="A11" s="12"/>
      <c r="B11" s="26"/>
      <c r="C11" s="26"/>
      <c r="D11" s="27" t="s">
        <v>2</v>
      </c>
      <c r="E11" s="16">
        <v>4842</v>
      </c>
      <c r="F11" s="28">
        <v>26</v>
      </c>
      <c r="G11" s="28">
        <v>7</v>
      </c>
      <c r="H11" s="28">
        <v>9</v>
      </c>
      <c r="I11" s="28">
        <v>29</v>
      </c>
      <c r="J11" s="28">
        <v>97</v>
      </c>
      <c r="K11" s="28">
        <v>196</v>
      </c>
      <c r="L11" s="29"/>
      <c r="M11" s="30">
        <v>157</v>
      </c>
      <c r="N11" s="31">
        <v>155</v>
      </c>
      <c r="O11" s="31">
        <v>125</v>
      </c>
      <c r="P11" s="31">
        <v>135</v>
      </c>
      <c r="Q11" s="31">
        <v>128</v>
      </c>
      <c r="R11" s="31">
        <v>78</v>
      </c>
      <c r="S11" s="16">
        <v>3700</v>
      </c>
      <c r="T11" s="32"/>
      <c r="U11" s="33"/>
      <c r="V11" s="34" t="s">
        <v>2</v>
      </c>
      <c r="W11" s="56">
        <f t="shared" si="0"/>
        <v>0</v>
      </c>
      <c r="X11" s="21"/>
    </row>
    <row r="12" spans="1:24" ht="12.75" customHeight="1">
      <c r="A12" s="12"/>
      <c r="B12" s="26"/>
      <c r="C12" s="26"/>
      <c r="D12" s="27" t="s">
        <v>41</v>
      </c>
      <c r="E12" s="16">
        <v>22</v>
      </c>
      <c r="F12" s="28">
        <v>1</v>
      </c>
      <c r="G12" s="28">
        <v>5</v>
      </c>
      <c r="H12" s="28">
        <v>2</v>
      </c>
      <c r="I12" s="28">
        <v>0</v>
      </c>
      <c r="J12" s="28">
        <v>0</v>
      </c>
      <c r="K12" s="28">
        <v>1</v>
      </c>
      <c r="L12" s="29"/>
      <c r="M12" s="30">
        <v>0</v>
      </c>
      <c r="N12" s="31">
        <v>0</v>
      </c>
      <c r="O12" s="31">
        <v>0</v>
      </c>
      <c r="P12" s="31">
        <v>1</v>
      </c>
      <c r="Q12" s="31">
        <v>0</v>
      </c>
      <c r="R12" s="31">
        <v>2</v>
      </c>
      <c r="S12" s="16">
        <v>10</v>
      </c>
      <c r="T12" s="32"/>
      <c r="U12" s="33"/>
      <c r="V12" s="34" t="s">
        <v>41</v>
      </c>
      <c r="W12" s="56">
        <f t="shared" si="0"/>
        <v>0</v>
      </c>
      <c r="X12" s="21"/>
    </row>
    <row r="13" spans="1:24" ht="12.75" customHeight="1">
      <c r="A13" s="12"/>
      <c r="B13" s="26"/>
      <c r="C13" s="26"/>
      <c r="D13" s="27" t="s">
        <v>3</v>
      </c>
      <c r="E13" s="16">
        <v>3055</v>
      </c>
      <c r="F13" s="28">
        <v>22</v>
      </c>
      <c r="G13" s="28">
        <v>50</v>
      </c>
      <c r="H13" s="28">
        <v>22</v>
      </c>
      <c r="I13" s="28">
        <v>5</v>
      </c>
      <c r="J13" s="28">
        <v>1</v>
      </c>
      <c r="K13" s="28">
        <v>6</v>
      </c>
      <c r="L13" s="29"/>
      <c r="M13" s="30">
        <v>2</v>
      </c>
      <c r="N13" s="31">
        <v>1</v>
      </c>
      <c r="O13" s="31">
        <v>1</v>
      </c>
      <c r="P13" s="31">
        <v>3</v>
      </c>
      <c r="Q13" s="31">
        <v>6</v>
      </c>
      <c r="R13" s="31">
        <v>6</v>
      </c>
      <c r="S13" s="16">
        <v>2930</v>
      </c>
      <c r="T13" s="32"/>
      <c r="U13" s="33"/>
      <c r="V13" s="34" t="s">
        <v>3</v>
      </c>
      <c r="W13" s="56">
        <f t="shared" si="0"/>
        <v>0</v>
      </c>
      <c r="X13" s="21"/>
    </row>
    <row r="14" spans="1:24" ht="12.75" customHeight="1">
      <c r="A14" s="12"/>
      <c r="B14" s="26"/>
      <c r="C14" s="26"/>
      <c r="D14" s="27" t="s">
        <v>42</v>
      </c>
      <c r="E14" s="16">
        <v>562</v>
      </c>
      <c r="F14" s="28">
        <v>4</v>
      </c>
      <c r="G14" s="28">
        <v>10</v>
      </c>
      <c r="H14" s="28">
        <v>4</v>
      </c>
      <c r="I14" s="28">
        <v>12</v>
      </c>
      <c r="J14" s="28">
        <v>5</v>
      </c>
      <c r="K14" s="28">
        <v>7</v>
      </c>
      <c r="L14" s="29"/>
      <c r="M14" s="30">
        <v>1</v>
      </c>
      <c r="N14" s="31">
        <v>0</v>
      </c>
      <c r="O14" s="31">
        <v>8</v>
      </c>
      <c r="P14" s="31">
        <v>15</v>
      </c>
      <c r="Q14" s="31">
        <v>12</v>
      </c>
      <c r="R14" s="31">
        <v>12</v>
      </c>
      <c r="S14" s="16">
        <v>472</v>
      </c>
      <c r="T14" s="32"/>
      <c r="U14" s="33"/>
      <c r="V14" s="34" t="s">
        <v>42</v>
      </c>
      <c r="W14" s="56">
        <f t="shared" si="0"/>
        <v>0</v>
      </c>
      <c r="X14" s="21"/>
    </row>
    <row r="15" spans="1:24" ht="12.75" customHeight="1">
      <c r="A15" s="12"/>
      <c r="B15" s="26"/>
      <c r="C15" s="26"/>
      <c r="D15" s="35" t="s">
        <v>4</v>
      </c>
      <c r="E15" s="16">
        <v>394</v>
      </c>
      <c r="F15" s="28">
        <v>17</v>
      </c>
      <c r="G15" s="28">
        <v>4</v>
      </c>
      <c r="H15" s="28">
        <v>2</v>
      </c>
      <c r="I15" s="28">
        <v>3</v>
      </c>
      <c r="J15" s="28">
        <v>2</v>
      </c>
      <c r="K15" s="28">
        <v>0</v>
      </c>
      <c r="L15" s="29"/>
      <c r="M15" s="30">
        <v>3</v>
      </c>
      <c r="N15" s="31">
        <v>3</v>
      </c>
      <c r="O15" s="31">
        <v>8</v>
      </c>
      <c r="P15" s="31">
        <v>1</v>
      </c>
      <c r="Q15" s="31">
        <v>3</v>
      </c>
      <c r="R15" s="31">
        <v>3</v>
      </c>
      <c r="S15" s="16">
        <v>345</v>
      </c>
      <c r="T15" s="32"/>
      <c r="U15" s="33"/>
      <c r="V15" s="36" t="s">
        <v>4</v>
      </c>
      <c r="W15" s="56">
        <f t="shared" si="0"/>
        <v>0</v>
      </c>
      <c r="X15" s="21"/>
    </row>
    <row r="16" spans="1:24" ht="12.75" customHeight="1">
      <c r="A16" s="12"/>
      <c r="B16" s="26"/>
      <c r="C16" s="26"/>
      <c r="D16" s="27" t="s">
        <v>5</v>
      </c>
      <c r="E16" s="16">
        <v>2314</v>
      </c>
      <c r="F16" s="28">
        <v>39</v>
      </c>
      <c r="G16" s="28">
        <v>27</v>
      </c>
      <c r="H16" s="28">
        <v>5</v>
      </c>
      <c r="I16" s="28">
        <v>4</v>
      </c>
      <c r="J16" s="28">
        <v>7</v>
      </c>
      <c r="K16" s="28">
        <v>11</v>
      </c>
      <c r="L16" s="29"/>
      <c r="M16" s="30">
        <v>14</v>
      </c>
      <c r="N16" s="31">
        <v>10</v>
      </c>
      <c r="O16" s="31">
        <v>15</v>
      </c>
      <c r="P16" s="31">
        <v>12</v>
      </c>
      <c r="Q16" s="31">
        <v>20</v>
      </c>
      <c r="R16" s="31">
        <v>37</v>
      </c>
      <c r="S16" s="16">
        <v>2113</v>
      </c>
      <c r="T16" s="32"/>
      <c r="U16" s="33"/>
      <c r="V16" s="34" t="s">
        <v>5</v>
      </c>
      <c r="W16" s="56">
        <f t="shared" si="0"/>
        <v>0</v>
      </c>
      <c r="X16" s="21"/>
    </row>
    <row r="17" spans="1:24" ht="12.75" customHeight="1">
      <c r="A17" s="12"/>
      <c r="B17" s="26"/>
      <c r="C17" s="26"/>
      <c r="D17" s="27" t="s">
        <v>6</v>
      </c>
      <c r="E17" s="16">
        <v>1530</v>
      </c>
      <c r="F17" s="28">
        <v>16</v>
      </c>
      <c r="G17" s="28">
        <v>17</v>
      </c>
      <c r="H17" s="28">
        <v>3</v>
      </c>
      <c r="I17" s="28">
        <v>5</v>
      </c>
      <c r="J17" s="28">
        <v>6</v>
      </c>
      <c r="K17" s="28">
        <v>16</v>
      </c>
      <c r="L17" s="29"/>
      <c r="M17" s="30">
        <v>9</v>
      </c>
      <c r="N17" s="31">
        <v>27</v>
      </c>
      <c r="O17" s="31">
        <v>25</v>
      </c>
      <c r="P17" s="31">
        <v>13</v>
      </c>
      <c r="Q17" s="31">
        <v>4</v>
      </c>
      <c r="R17" s="31">
        <v>8</v>
      </c>
      <c r="S17" s="16">
        <v>1381</v>
      </c>
      <c r="T17" s="32"/>
      <c r="U17" s="33"/>
      <c r="V17" s="34" t="s">
        <v>6</v>
      </c>
      <c r="W17" s="56">
        <f t="shared" si="0"/>
        <v>0</v>
      </c>
      <c r="X17" s="21"/>
    </row>
    <row r="18" spans="1:24" ht="12.75" customHeight="1">
      <c r="A18" s="12"/>
      <c r="B18" s="26"/>
      <c r="C18" s="26"/>
      <c r="D18" s="27" t="s">
        <v>7</v>
      </c>
      <c r="E18" s="16">
        <v>718</v>
      </c>
      <c r="F18" s="28">
        <v>77</v>
      </c>
      <c r="G18" s="28">
        <v>16</v>
      </c>
      <c r="H18" s="28">
        <v>9</v>
      </c>
      <c r="I18" s="28">
        <v>1</v>
      </c>
      <c r="J18" s="28">
        <v>0</v>
      </c>
      <c r="K18" s="28">
        <v>0</v>
      </c>
      <c r="L18" s="29"/>
      <c r="M18" s="30">
        <v>0</v>
      </c>
      <c r="N18" s="31">
        <v>0</v>
      </c>
      <c r="O18" s="31">
        <v>0</v>
      </c>
      <c r="P18" s="31">
        <v>0</v>
      </c>
      <c r="Q18" s="31">
        <v>3</v>
      </c>
      <c r="R18" s="31">
        <v>3</v>
      </c>
      <c r="S18" s="16">
        <v>609</v>
      </c>
      <c r="T18" s="32"/>
      <c r="U18" s="33"/>
      <c r="V18" s="34" t="s">
        <v>7</v>
      </c>
      <c r="W18" s="56">
        <f t="shared" si="0"/>
        <v>0</v>
      </c>
      <c r="X18" s="21"/>
    </row>
    <row r="19" spans="1:24" ht="12.75" customHeight="1">
      <c r="A19" s="12"/>
      <c r="B19" s="26"/>
      <c r="C19" s="26"/>
      <c r="D19" s="27" t="s">
        <v>8</v>
      </c>
      <c r="E19" s="16">
        <v>17459</v>
      </c>
      <c r="F19" s="28">
        <v>138</v>
      </c>
      <c r="G19" s="28">
        <v>134</v>
      </c>
      <c r="H19" s="28">
        <v>63</v>
      </c>
      <c r="I19" s="28">
        <v>20</v>
      </c>
      <c r="J19" s="28">
        <v>29</v>
      </c>
      <c r="K19" s="28">
        <v>32</v>
      </c>
      <c r="L19" s="29"/>
      <c r="M19" s="30">
        <v>53</v>
      </c>
      <c r="N19" s="31">
        <v>36</v>
      </c>
      <c r="O19" s="31">
        <v>34</v>
      </c>
      <c r="P19" s="31">
        <v>53</v>
      </c>
      <c r="Q19" s="31">
        <v>55</v>
      </c>
      <c r="R19" s="31">
        <v>149</v>
      </c>
      <c r="S19" s="16">
        <v>16663</v>
      </c>
      <c r="T19" s="32"/>
      <c r="U19" s="33"/>
      <c r="V19" s="34" t="s">
        <v>8</v>
      </c>
      <c r="W19" s="56">
        <f t="shared" si="0"/>
        <v>0</v>
      </c>
      <c r="X19" s="21"/>
    </row>
    <row r="20" spans="1:24" ht="12.75" customHeight="1">
      <c r="A20" s="12"/>
      <c r="B20" s="26"/>
      <c r="C20" s="26"/>
      <c r="D20" s="27" t="s">
        <v>9</v>
      </c>
      <c r="E20" s="16">
        <v>20299</v>
      </c>
      <c r="F20" s="28">
        <v>281</v>
      </c>
      <c r="G20" s="28">
        <v>459</v>
      </c>
      <c r="H20" s="28">
        <v>242</v>
      </c>
      <c r="I20" s="28">
        <v>64</v>
      </c>
      <c r="J20" s="28">
        <v>45</v>
      </c>
      <c r="K20" s="28">
        <v>40</v>
      </c>
      <c r="L20" s="29"/>
      <c r="M20" s="30">
        <v>25</v>
      </c>
      <c r="N20" s="31">
        <v>70</v>
      </c>
      <c r="O20" s="31">
        <v>42</v>
      </c>
      <c r="P20" s="31">
        <v>53</v>
      </c>
      <c r="Q20" s="31">
        <v>74</v>
      </c>
      <c r="R20" s="31">
        <v>100</v>
      </c>
      <c r="S20" s="16">
        <v>18804</v>
      </c>
      <c r="T20" s="32"/>
      <c r="U20" s="33"/>
      <c r="V20" s="34" t="s">
        <v>9</v>
      </c>
      <c r="W20" s="56">
        <f t="shared" si="0"/>
        <v>0</v>
      </c>
      <c r="X20" s="21"/>
    </row>
    <row r="21" spans="1:24" ht="12.75" customHeight="1">
      <c r="A21" s="12"/>
      <c r="B21" s="26"/>
      <c r="C21" s="26"/>
      <c r="D21" s="27" t="s">
        <v>10</v>
      </c>
      <c r="E21" s="16">
        <v>1382</v>
      </c>
      <c r="F21" s="28">
        <v>27</v>
      </c>
      <c r="G21" s="28">
        <v>19</v>
      </c>
      <c r="H21" s="28">
        <v>9</v>
      </c>
      <c r="I21" s="28">
        <v>9</v>
      </c>
      <c r="J21" s="28">
        <v>4</v>
      </c>
      <c r="K21" s="28">
        <v>4</v>
      </c>
      <c r="L21" s="29"/>
      <c r="M21" s="30">
        <v>4</v>
      </c>
      <c r="N21" s="31">
        <v>7</v>
      </c>
      <c r="O21" s="31">
        <v>5</v>
      </c>
      <c r="P21" s="31">
        <v>2</v>
      </c>
      <c r="Q21" s="31">
        <v>21</v>
      </c>
      <c r="R21" s="31">
        <v>13</v>
      </c>
      <c r="S21" s="16">
        <v>1258</v>
      </c>
      <c r="T21" s="32"/>
      <c r="U21" s="33"/>
      <c r="V21" s="34" t="s">
        <v>10</v>
      </c>
      <c r="W21" s="56">
        <f t="shared" si="0"/>
        <v>0</v>
      </c>
      <c r="X21" s="21"/>
    </row>
    <row r="22" spans="1:24" ht="12.75" customHeight="1">
      <c r="A22" s="12"/>
      <c r="B22" s="26"/>
      <c r="C22" s="26"/>
      <c r="D22" s="27" t="s">
        <v>11</v>
      </c>
      <c r="E22" s="16">
        <v>1947</v>
      </c>
      <c r="F22" s="28">
        <v>20</v>
      </c>
      <c r="G22" s="28">
        <v>5</v>
      </c>
      <c r="H22" s="28">
        <v>1</v>
      </c>
      <c r="I22" s="28">
        <v>7</v>
      </c>
      <c r="J22" s="28">
        <v>26</v>
      </c>
      <c r="K22" s="28">
        <v>30</v>
      </c>
      <c r="L22" s="29"/>
      <c r="M22" s="30">
        <v>36</v>
      </c>
      <c r="N22" s="31">
        <v>31</v>
      </c>
      <c r="O22" s="31">
        <v>19</v>
      </c>
      <c r="P22" s="31">
        <v>20</v>
      </c>
      <c r="Q22" s="31">
        <v>16</v>
      </c>
      <c r="R22" s="31">
        <v>15</v>
      </c>
      <c r="S22" s="16">
        <v>1721</v>
      </c>
      <c r="T22" s="32"/>
      <c r="U22" s="33"/>
      <c r="V22" s="34" t="s">
        <v>11</v>
      </c>
      <c r="W22" s="56">
        <f t="shared" si="0"/>
        <v>0</v>
      </c>
      <c r="X22" s="21"/>
    </row>
    <row r="23" spans="1:24" ht="12.75" customHeight="1">
      <c r="A23" s="12"/>
      <c r="B23" s="26"/>
      <c r="C23" s="26"/>
      <c r="D23" s="27" t="s">
        <v>12</v>
      </c>
      <c r="E23" s="16">
        <v>6811</v>
      </c>
      <c r="F23" s="28">
        <v>225</v>
      </c>
      <c r="G23" s="28">
        <v>118</v>
      </c>
      <c r="H23" s="28">
        <v>62</v>
      </c>
      <c r="I23" s="28">
        <v>44</v>
      </c>
      <c r="J23" s="28">
        <v>51</v>
      </c>
      <c r="K23" s="28">
        <v>90</v>
      </c>
      <c r="L23" s="29"/>
      <c r="M23" s="30">
        <v>86</v>
      </c>
      <c r="N23" s="31">
        <v>71</v>
      </c>
      <c r="O23" s="31">
        <v>63</v>
      </c>
      <c r="P23" s="31">
        <v>72</v>
      </c>
      <c r="Q23" s="31">
        <v>61</v>
      </c>
      <c r="R23" s="31">
        <v>84</v>
      </c>
      <c r="S23" s="16">
        <v>5784</v>
      </c>
      <c r="T23" s="32"/>
      <c r="U23" s="33"/>
      <c r="V23" s="34" t="s">
        <v>12</v>
      </c>
      <c r="W23" s="56">
        <f t="shared" si="0"/>
        <v>0</v>
      </c>
      <c r="X23" s="21"/>
    </row>
    <row r="24" spans="1:24" s="20" customFormat="1" ht="13.5" customHeight="1">
      <c r="A24" s="15"/>
      <c r="B24" s="26"/>
      <c r="C24" s="26"/>
      <c r="D24" s="27" t="s">
        <v>13</v>
      </c>
      <c r="E24" s="16">
        <v>7582</v>
      </c>
      <c r="F24" s="37">
        <v>99</v>
      </c>
      <c r="G24" s="37">
        <v>71</v>
      </c>
      <c r="H24" s="37">
        <v>54</v>
      </c>
      <c r="I24" s="37">
        <v>24</v>
      </c>
      <c r="J24" s="37">
        <v>44</v>
      </c>
      <c r="K24" s="37">
        <v>67</v>
      </c>
      <c r="L24" s="17"/>
      <c r="M24" s="38">
        <v>111</v>
      </c>
      <c r="N24" s="39">
        <v>86</v>
      </c>
      <c r="O24" s="39">
        <v>62</v>
      </c>
      <c r="P24" s="39">
        <v>62</v>
      </c>
      <c r="Q24" s="39">
        <v>67</v>
      </c>
      <c r="R24" s="39">
        <v>79</v>
      </c>
      <c r="S24" s="16">
        <v>6756</v>
      </c>
      <c r="T24" s="32"/>
      <c r="U24" s="33"/>
      <c r="V24" s="34" t="s">
        <v>13</v>
      </c>
      <c r="W24" s="56">
        <f t="shared" si="0"/>
        <v>0</v>
      </c>
      <c r="X24" s="21"/>
    </row>
    <row r="25" spans="1:24" ht="12.75" customHeight="1">
      <c r="A25" s="12"/>
      <c r="B25" s="22"/>
      <c r="C25" s="59" t="s">
        <v>14</v>
      </c>
      <c r="D25" s="60"/>
      <c r="E25" s="16">
        <v>504020</v>
      </c>
      <c r="F25" s="16">
        <v>2897</v>
      </c>
      <c r="G25" s="16">
        <v>1329</v>
      </c>
      <c r="H25" s="16">
        <v>736</v>
      </c>
      <c r="I25" s="16">
        <v>1179</v>
      </c>
      <c r="J25" s="16">
        <v>1711</v>
      </c>
      <c r="K25" s="16">
        <v>2826</v>
      </c>
      <c r="L25" s="29"/>
      <c r="M25" s="23">
        <v>3564</v>
      </c>
      <c r="N25" s="24">
        <v>4779</v>
      </c>
      <c r="O25" s="24">
        <v>6936</v>
      </c>
      <c r="P25" s="24">
        <v>5661</v>
      </c>
      <c r="Q25" s="24">
        <v>3469</v>
      </c>
      <c r="R25" s="24">
        <v>2727</v>
      </c>
      <c r="S25" s="16">
        <v>466206</v>
      </c>
      <c r="T25" s="25"/>
      <c r="U25" s="61" t="s">
        <v>14</v>
      </c>
      <c r="V25" s="61"/>
      <c r="W25" s="56">
        <f t="shared" si="0"/>
        <v>0</v>
      </c>
      <c r="X25" s="21"/>
    </row>
    <row r="26" spans="1:24" ht="12.75" customHeight="1">
      <c r="A26" s="12"/>
      <c r="B26" s="26"/>
      <c r="C26" s="26"/>
      <c r="D26" s="27" t="s">
        <v>15</v>
      </c>
      <c r="E26" s="16">
        <v>27668</v>
      </c>
      <c r="F26" s="28">
        <v>221</v>
      </c>
      <c r="G26" s="28">
        <v>200</v>
      </c>
      <c r="H26" s="28">
        <v>156</v>
      </c>
      <c r="I26" s="28">
        <v>150</v>
      </c>
      <c r="J26" s="28">
        <v>128</v>
      </c>
      <c r="K26" s="28">
        <v>148</v>
      </c>
      <c r="L26" s="29"/>
      <c r="M26" s="30">
        <v>136</v>
      </c>
      <c r="N26" s="31">
        <v>150</v>
      </c>
      <c r="O26" s="31">
        <v>201</v>
      </c>
      <c r="P26" s="31">
        <v>206</v>
      </c>
      <c r="Q26" s="31">
        <v>194</v>
      </c>
      <c r="R26" s="31">
        <v>226</v>
      </c>
      <c r="S26" s="16">
        <v>25552</v>
      </c>
      <c r="T26" s="32"/>
      <c r="U26" s="33"/>
      <c r="V26" s="34" t="s">
        <v>15</v>
      </c>
      <c r="W26" s="56">
        <f t="shared" si="0"/>
        <v>0</v>
      </c>
      <c r="X26" s="21"/>
    </row>
    <row r="27" spans="1:24" ht="12.75" customHeight="1">
      <c r="A27" s="12"/>
      <c r="B27" s="26"/>
      <c r="C27" s="26"/>
      <c r="D27" s="27" t="s">
        <v>16</v>
      </c>
      <c r="E27" s="16">
        <v>80857</v>
      </c>
      <c r="F27" s="28">
        <v>332</v>
      </c>
      <c r="G27" s="28">
        <v>227</v>
      </c>
      <c r="H27" s="28">
        <v>211</v>
      </c>
      <c r="I27" s="28">
        <v>93</v>
      </c>
      <c r="J27" s="28">
        <v>133</v>
      </c>
      <c r="K27" s="28">
        <v>210</v>
      </c>
      <c r="L27" s="29"/>
      <c r="M27" s="30">
        <v>226</v>
      </c>
      <c r="N27" s="31">
        <v>322</v>
      </c>
      <c r="O27" s="31">
        <v>470</v>
      </c>
      <c r="P27" s="31">
        <v>515</v>
      </c>
      <c r="Q27" s="31">
        <v>429</v>
      </c>
      <c r="R27" s="31">
        <v>342</v>
      </c>
      <c r="S27" s="16">
        <v>77347</v>
      </c>
      <c r="T27" s="32"/>
      <c r="U27" s="33"/>
      <c r="V27" s="34" t="s">
        <v>16</v>
      </c>
      <c r="W27" s="56">
        <f t="shared" si="0"/>
        <v>0</v>
      </c>
      <c r="X27" s="21"/>
    </row>
    <row r="28" spans="1:24" s="20" customFormat="1" ht="13.5" customHeight="1">
      <c r="A28" s="15"/>
      <c r="B28" s="26"/>
      <c r="C28" s="26"/>
      <c r="D28" s="27" t="s">
        <v>17</v>
      </c>
      <c r="E28" s="16">
        <v>395495</v>
      </c>
      <c r="F28" s="37">
        <v>2344</v>
      </c>
      <c r="G28" s="37">
        <v>902</v>
      </c>
      <c r="H28" s="37">
        <v>369</v>
      </c>
      <c r="I28" s="37">
        <v>936</v>
      </c>
      <c r="J28" s="37">
        <v>1450</v>
      </c>
      <c r="K28" s="37">
        <v>2468</v>
      </c>
      <c r="L28" s="17"/>
      <c r="M28" s="38">
        <v>3202</v>
      </c>
      <c r="N28" s="39">
        <v>4307</v>
      </c>
      <c r="O28" s="39">
        <v>6265</v>
      </c>
      <c r="P28" s="39">
        <v>4940</v>
      </c>
      <c r="Q28" s="39">
        <v>2846</v>
      </c>
      <c r="R28" s="39">
        <v>2159</v>
      </c>
      <c r="S28" s="16">
        <v>363307</v>
      </c>
      <c r="T28" s="32"/>
      <c r="U28" s="33"/>
      <c r="V28" s="34" t="s">
        <v>17</v>
      </c>
      <c r="W28" s="56">
        <f t="shared" si="0"/>
        <v>0</v>
      </c>
      <c r="X28" s="21"/>
    </row>
    <row r="29" spans="1:24" ht="12.75" customHeight="1">
      <c r="A29" s="12"/>
      <c r="B29" s="22"/>
      <c r="C29" s="59" t="s">
        <v>18</v>
      </c>
      <c r="D29" s="60"/>
      <c r="E29" s="16">
        <v>720462</v>
      </c>
      <c r="F29" s="16">
        <v>8739</v>
      </c>
      <c r="G29" s="16">
        <v>6074</v>
      </c>
      <c r="H29" s="16">
        <v>4420</v>
      </c>
      <c r="I29" s="16">
        <v>4920</v>
      </c>
      <c r="J29" s="16">
        <v>10331</v>
      </c>
      <c r="K29" s="16">
        <v>32169</v>
      </c>
      <c r="L29" s="29"/>
      <c r="M29" s="23">
        <v>34305</v>
      </c>
      <c r="N29" s="24">
        <v>36465</v>
      </c>
      <c r="O29" s="24">
        <v>39774</v>
      </c>
      <c r="P29" s="24">
        <v>30044</v>
      </c>
      <c r="Q29" s="24">
        <v>17303</v>
      </c>
      <c r="R29" s="24">
        <v>11465</v>
      </c>
      <c r="S29" s="16">
        <v>484453</v>
      </c>
      <c r="T29" s="25"/>
      <c r="U29" s="61" t="s">
        <v>18</v>
      </c>
      <c r="V29" s="61"/>
      <c r="W29" s="56">
        <f t="shared" si="0"/>
        <v>0</v>
      </c>
      <c r="X29" s="21"/>
    </row>
    <row r="30" spans="1:24" ht="12.75" customHeight="1">
      <c r="A30" s="12"/>
      <c r="B30" s="26"/>
      <c r="C30" s="26"/>
      <c r="D30" s="27" t="s">
        <v>19</v>
      </c>
      <c r="E30" s="16">
        <v>236</v>
      </c>
      <c r="F30" s="28">
        <v>1</v>
      </c>
      <c r="G30" s="28">
        <v>1</v>
      </c>
      <c r="H30" s="28">
        <v>0</v>
      </c>
      <c r="I30" s="28">
        <v>1</v>
      </c>
      <c r="J30" s="28">
        <v>5</v>
      </c>
      <c r="K30" s="28">
        <v>36</v>
      </c>
      <c r="L30" s="29"/>
      <c r="M30" s="40">
        <v>30</v>
      </c>
      <c r="N30" s="28">
        <v>34</v>
      </c>
      <c r="O30" s="28">
        <v>10</v>
      </c>
      <c r="P30" s="28">
        <v>5</v>
      </c>
      <c r="Q30" s="28">
        <v>4</v>
      </c>
      <c r="R30" s="28">
        <v>0</v>
      </c>
      <c r="S30" s="16">
        <v>109</v>
      </c>
      <c r="T30" s="32"/>
      <c r="U30" s="33"/>
      <c r="V30" s="34" t="s">
        <v>19</v>
      </c>
      <c r="W30" s="56">
        <f t="shared" si="0"/>
        <v>0</v>
      </c>
      <c r="X30" s="21"/>
    </row>
    <row r="31" spans="1:24" ht="12.75" customHeight="1">
      <c r="A31" s="12"/>
      <c r="B31" s="26"/>
      <c r="C31" s="26"/>
      <c r="D31" s="27" t="s">
        <v>20</v>
      </c>
      <c r="E31" s="16">
        <v>28</v>
      </c>
      <c r="F31" s="28">
        <v>0</v>
      </c>
      <c r="G31" s="28">
        <v>0</v>
      </c>
      <c r="H31" s="28">
        <v>0</v>
      </c>
      <c r="I31" s="28">
        <v>0</v>
      </c>
      <c r="J31" s="28">
        <v>1</v>
      </c>
      <c r="K31" s="28">
        <v>1</v>
      </c>
      <c r="L31" s="29"/>
      <c r="M31" s="40">
        <v>3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16">
        <v>23</v>
      </c>
      <c r="T31" s="32"/>
      <c r="U31" s="33"/>
      <c r="V31" s="34" t="s">
        <v>20</v>
      </c>
      <c r="W31" s="56">
        <f t="shared" si="0"/>
        <v>0</v>
      </c>
      <c r="X31" s="21"/>
    </row>
    <row r="32" spans="1:24" ht="12.75" customHeight="1">
      <c r="A32" s="12"/>
      <c r="B32" s="26"/>
      <c r="C32" s="26"/>
      <c r="D32" s="27" t="s">
        <v>21</v>
      </c>
      <c r="E32" s="16">
        <v>192</v>
      </c>
      <c r="F32" s="28">
        <v>5</v>
      </c>
      <c r="G32" s="28">
        <v>9</v>
      </c>
      <c r="H32" s="28">
        <v>6</v>
      </c>
      <c r="I32" s="28">
        <v>0</v>
      </c>
      <c r="J32" s="28">
        <v>6</v>
      </c>
      <c r="K32" s="28">
        <v>21</v>
      </c>
      <c r="L32" s="29"/>
      <c r="M32" s="40">
        <v>18</v>
      </c>
      <c r="N32" s="28">
        <v>30</v>
      </c>
      <c r="O32" s="28">
        <v>15</v>
      </c>
      <c r="P32" s="28">
        <v>16</v>
      </c>
      <c r="Q32" s="28">
        <v>9</v>
      </c>
      <c r="R32" s="28">
        <v>3</v>
      </c>
      <c r="S32" s="16">
        <v>54</v>
      </c>
      <c r="T32" s="32"/>
      <c r="U32" s="33"/>
      <c r="V32" s="34" t="s">
        <v>21</v>
      </c>
      <c r="W32" s="56">
        <f t="shared" si="0"/>
        <v>0</v>
      </c>
      <c r="X32" s="21"/>
    </row>
    <row r="33" spans="1:24" ht="12.75" customHeight="1">
      <c r="A33" s="12"/>
      <c r="B33" s="26"/>
      <c r="C33" s="26"/>
      <c r="D33" s="27" t="s">
        <v>22</v>
      </c>
      <c r="E33" s="16">
        <v>1341</v>
      </c>
      <c r="F33" s="28">
        <v>26</v>
      </c>
      <c r="G33" s="28">
        <v>27</v>
      </c>
      <c r="H33" s="28">
        <v>18</v>
      </c>
      <c r="I33" s="28">
        <v>3</v>
      </c>
      <c r="J33" s="28">
        <v>34</v>
      </c>
      <c r="K33" s="28">
        <v>111</v>
      </c>
      <c r="L33" s="29"/>
      <c r="M33" s="40">
        <v>144</v>
      </c>
      <c r="N33" s="28">
        <v>136</v>
      </c>
      <c r="O33" s="28">
        <v>174</v>
      </c>
      <c r="P33" s="28">
        <v>174</v>
      </c>
      <c r="Q33" s="28">
        <v>99</v>
      </c>
      <c r="R33" s="28">
        <v>23</v>
      </c>
      <c r="S33" s="16">
        <v>372</v>
      </c>
      <c r="T33" s="32"/>
      <c r="U33" s="33"/>
      <c r="V33" s="34" t="s">
        <v>22</v>
      </c>
      <c r="W33" s="56">
        <f t="shared" si="0"/>
        <v>0</v>
      </c>
      <c r="X33" s="21"/>
    </row>
    <row r="34" spans="1:24" ht="12.75" customHeight="1">
      <c r="A34" s="12"/>
      <c r="B34" s="26"/>
      <c r="C34" s="26"/>
      <c r="D34" s="27" t="s">
        <v>23</v>
      </c>
      <c r="E34" s="16">
        <v>1794</v>
      </c>
      <c r="F34" s="28">
        <v>16</v>
      </c>
      <c r="G34" s="28">
        <v>4</v>
      </c>
      <c r="H34" s="28">
        <v>8</v>
      </c>
      <c r="I34" s="28">
        <v>8</v>
      </c>
      <c r="J34" s="28">
        <v>42</v>
      </c>
      <c r="K34" s="28">
        <v>93</v>
      </c>
      <c r="L34" s="29"/>
      <c r="M34" s="40">
        <v>99</v>
      </c>
      <c r="N34" s="28">
        <v>106</v>
      </c>
      <c r="O34" s="28">
        <v>66</v>
      </c>
      <c r="P34" s="28">
        <v>34</v>
      </c>
      <c r="Q34" s="28">
        <v>26</v>
      </c>
      <c r="R34" s="28">
        <v>13</v>
      </c>
      <c r="S34" s="16">
        <v>1279</v>
      </c>
      <c r="T34" s="32"/>
      <c r="U34" s="33"/>
      <c r="V34" s="34" t="s">
        <v>23</v>
      </c>
      <c r="W34" s="56">
        <f t="shared" si="0"/>
        <v>0</v>
      </c>
      <c r="X34" s="21"/>
    </row>
    <row r="35" spans="1:24" ht="12.75" customHeight="1">
      <c r="A35" s="12"/>
      <c r="B35" s="26"/>
      <c r="C35" s="26"/>
      <c r="D35" s="27" t="s">
        <v>43</v>
      </c>
      <c r="E35" s="16">
        <v>2657</v>
      </c>
      <c r="F35" s="28">
        <v>84</v>
      </c>
      <c r="G35" s="28">
        <v>30</v>
      </c>
      <c r="H35" s="28">
        <v>31</v>
      </c>
      <c r="I35" s="28">
        <v>64</v>
      </c>
      <c r="J35" s="28">
        <v>306</v>
      </c>
      <c r="K35" s="28">
        <v>382</v>
      </c>
      <c r="L35" s="29"/>
      <c r="M35" s="40">
        <v>406</v>
      </c>
      <c r="N35" s="28">
        <v>364</v>
      </c>
      <c r="O35" s="28">
        <v>297</v>
      </c>
      <c r="P35" s="28">
        <v>228</v>
      </c>
      <c r="Q35" s="28">
        <v>123</v>
      </c>
      <c r="R35" s="28">
        <v>50</v>
      </c>
      <c r="S35" s="16">
        <v>292</v>
      </c>
      <c r="T35" s="32"/>
      <c r="U35" s="33"/>
      <c r="V35" s="34" t="s">
        <v>43</v>
      </c>
      <c r="W35" s="56">
        <f t="shared" si="0"/>
        <v>0</v>
      </c>
      <c r="X35" s="21"/>
    </row>
    <row r="36" spans="1:24" ht="12.75" customHeight="1">
      <c r="A36" s="12"/>
      <c r="B36" s="26"/>
      <c r="C36" s="26"/>
      <c r="D36" s="27" t="s">
        <v>44</v>
      </c>
      <c r="E36" s="16">
        <v>67</v>
      </c>
      <c r="F36" s="28">
        <v>0</v>
      </c>
      <c r="G36" s="28">
        <v>2</v>
      </c>
      <c r="H36" s="28">
        <v>0</v>
      </c>
      <c r="I36" s="28">
        <v>1</v>
      </c>
      <c r="J36" s="28">
        <v>8</v>
      </c>
      <c r="K36" s="28">
        <v>12</v>
      </c>
      <c r="L36" s="29"/>
      <c r="M36" s="40">
        <v>2</v>
      </c>
      <c r="N36" s="28">
        <v>6</v>
      </c>
      <c r="O36" s="28">
        <v>6</v>
      </c>
      <c r="P36" s="28">
        <v>0</v>
      </c>
      <c r="Q36" s="28">
        <v>2</v>
      </c>
      <c r="R36" s="28">
        <v>6</v>
      </c>
      <c r="S36" s="16">
        <v>22</v>
      </c>
      <c r="T36" s="32"/>
      <c r="U36" s="33"/>
      <c r="V36" s="34" t="s">
        <v>44</v>
      </c>
      <c r="W36" s="56">
        <f t="shared" si="0"/>
        <v>0</v>
      </c>
      <c r="X36" s="21"/>
    </row>
    <row r="37" spans="1:24" ht="12.75" customHeight="1">
      <c r="A37" s="12"/>
      <c r="B37" s="26"/>
      <c r="C37" s="26"/>
      <c r="D37" s="27" t="s">
        <v>25</v>
      </c>
      <c r="E37" s="16">
        <v>34</v>
      </c>
      <c r="F37" s="28">
        <v>1</v>
      </c>
      <c r="G37" s="28">
        <v>0</v>
      </c>
      <c r="H37" s="28">
        <v>0</v>
      </c>
      <c r="I37" s="28">
        <v>0</v>
      </c>
      <c r="J37" s="28">
        <v>2</v>
      </c>
      <c r="K37" s="28">
        <v>1</v>
      </c>
      <c r="L37" s="29"/>
      <c r="M37" s="40">
        <v>3</v>
      </c>
      <c r="N37" s="28">
        <v>4</v>
      </c>
      <c r="O37" s="28">
        <v>0</v>
      </c>
      <c r="P37" s="28">
        <v>2</v>
      </c>
      <c r="Q37" s="28">
        <v>0</v>
      </c>
      <c r="R37" s="28">
        <v>0</v>
      </c>
      <c r="S37" s="16">
        <v>21</v>
      </c>
      <c r="T37" s="32"/>
      <c r="U37" s="33"/>
      <c r="V37" s="34" t="s">
        <v>25</v>
      </c>
      <c r="W37" s="56">
        <f t="shared" si="0"/>
        <v>0</v>
      </c>
      <c r="X37" s="21"/>
    </row>
    <row r="38" spans="1:24" ht="12.75" customHeight="1">
      <c r="A38" s="12"/>
      <c r="B38" s="26"/>
      <c r="C38" s="26"/>
      <c r="D38" s="27" t="s">
        <v>26</v>
      </c>
      <c r="E38" s="16">
        <v>171</v>
      </c>
      <c r="F38" s="28">
        <v>3</v>
      </c>
      <c r="G38" s="28">
        <v>1</v>
      </c>
      <c r="H38" s="28">
        <v>2</v>
      </c>
      <c r="I38" s="28">
        <v>0</v>
      </c>
      <c r="J38" s="28">
        <v>11</v>
      </c>
      <c r="K38" s="28">
        <v>32</v>
      </c>
      <c r="L38" s="29"/>
      <c r="M38" s="40">
        <v>36</v>
      </c>
      <c r="N38" s="28">
        <v>36</v>
      </c>
      <c r="O38" s="28">
        <v>14</v>
      </c>
      <c r="P38" s="28">
        <v>7</v>
      </c>
      <c r="Q38" s="28">
        <v>11</v>
      </c>
      <c r="R38" s="28">
        <v>6</v>
      </c>
      <c r="S38" s="16">
        <v>12</v>
      </c>
      <c r="T38" s="32"/>
      <c r="U38" s="33"/>
      <c r="V38" s="34" t="s">
        <v>26</v>
      </c>
      <c r="W38" s="56">
        <f t="shared" si="0"/>
        <v>0</v>
      </c>
      <c r="X38" s="21"/>
    </row>
    <row r="39" spans="1:24" ht="12.75" customHeight="1">
      <c r="A39" s="12"/>
      <c r="B39" s="26"/>
      <c r="C39" s="26"/>
      <c r="D39" s="27" t="s">
        <v>45</v>
      </c>
      <c r="E39" s="16">
        <v>3830</v>
      </c>
      <c r="F39" s="28">
        <v>33</v>
      </c>
      <c r="G39" s="28">
        <v>32</v>
      </c>
      <c r="H39" s="28">
        <v>25</v>
      </c>
      <c r="I39" s="28">
        <v>20</v>
      </c>
      <c r="J39" s="28">
        <v>77</v>
      </c>
      <c r="K39" s="28">
        <v>99</v>
      </c>
      <c r="L39" s="29"/>
      <c r="M39" s="40">
        <v>71</v>
      </c>
      <c r="N39" s="28">
        <v>87</v>
      </c>
      <c r="O39" s="28">
        <v>78</v>
      </c>
      <c r="P39" s="28">
        <v>91</v>
      </c>
      <c r="Q39" s="28">
        <v>41</v>
      </c>
      <c r="R39" s="28">
        <v>39</v>
      </c>
      <c r="S39" s="16">
        <v>3137</v>
      </c>
      <c r="T39" s="32"/>
      <c r="U39" s="33"/>
      <c r="V39" s="34" t="s">
        <v>45</v>
      </c>
      <c r="W39" s="56">
        <f t="shared" si="0"/>
        <v>0</v>
      </c>
      <c r="X39" s="21"/>
    </row>
    <row r="40" spans="1:24" ht="12.75" customHeight="1">
      <c r="A40" s="12"/>
      <c r="B40" s="26"/>
      <c r="C40" s="26"/>
      <c r="D40" s="27" t="s">
        <v>27</v>
      </c>
      <c r="E40" s="16">
        <v>892</v>
      </c>
      <c r="F40" s="28">
        <v>10</v>
      </c>
      <c r="G40" s="28">
        <v>9</v>
      </c>
      <c r="H40" s="28">
        <v>2</v>
      </c>
      <c r="I40" s="28">
        <v>13</v>
      </c>
      <c r="J40" s="28">
        <v>15</v>
      </c>
      <c r="K40" s="28">
        <v>8</v>
      </c>
      <c r="L40" s="29"/>
      <c r="M40" s="40">
        <v>3</v>
      </c>
      <c r="N40" s="28">
        <v>6</v>
      </c>
      <c r="O40" s="28">
        <v>16</v>
      </c>
      <c r="P40" s="28">
        <v>8</v>
      </c>
      <c r="Q40" s="28">
        <v>21</v>
      </c>
      <c r="R40" s="28">
        <v>30</v>
      </c>
      <c r="S40" s="16">
        <v>751</v>
      </c>
      <c r="T40" s="32"/>
      <c r="U40" s="33"/>
      <c r="V40" s="34" t="s">
        <v>27</v>
      </c>
      <c r="W40" s="56">
        <f t="shared" si="0"/>
        <v>0</v>
      </c>
      <c r="X40" s="21"/>
    </row>
    <row r="41" spans="1:24" ht="12.75" customHeight="1">
      <c r="A41" s="12"/>
      <c r="B41" s="26"/>
      <c r="C41" s="26"/>
      <c r="D41" s="27" t="s">
        <v>46</v>
      </c>
      <c r="E41" s="16">
        <v>2767</v>
      </c>
      <c r="F41" s="28">
        <v>2</v>
      </c>
      <c r="G41" s="28">
        <v>3</v>
      </c>
      <c r="H41" s="28">
        <v>0</v>
      </c>
      <c r="I41" s="28">
        <v>6</v>
      </c>
      <c r="J41" s="28">
        <v>16</v>
      </c>
      <c r="K41" s="28">
        <v>59</v>
      </c>
      <c r="L41" s="29"/>
      <c r="M41" s="40">
        <v>84</v>
      </c>
      <c r="N41" s="28">
        <v>115</v>
      </c>
      <c r="O41" s="28">
        <v>75</v>
      </c>
      <c r="P41" s="28">
        <v>37</v>
      </c>
      <c r="Q41" s="28">
        <v>6</v>
      </c>
      <c r="R41" s="28">
        <v>4</v>
      </c>
      <c r="S41" s="16">
        <v>2360</v>
      </c>
      <c r="T41" s="32"/>
      <c r="U41" s="33"/>
      <c r="V41" s="34" t="s">
        <v>46</v>
      </c>
      <c r="W41" s="56">
        <f t="shared" si="0"/>
        <v>0</v>
      </c>
      <c r="X41" s="21"/>
    </row>
    <row r="42" spans="1:24" ht="12.75" customHeight="1">
      <c r="A42" s="12"/>
      <c r="B42" s="26"/>
      <c r="C42" s="26"/>
      <c r="D42" s="27" t="s">
        <v>28</v>
      </c>
      <c r="E42" s="16">
        <v>19165</v>
      </c>
      <c r="F42" s="28">
        <v>1588</v>
      </c>
      <c r="G42" s="28">
        <v>756</v>
      </c>
      <c r="H42" s="28">
        <v>584</v>
      </c>
      <c r="I42" s="28">
        <v>546</v>
      </c>
      <c r="J42" s="28">
        <v>726</v>
      </c>
      <c r="K42" s="28">
        <v>1131</v>
      </c>
      <c r="L42" s="29"/>
      <c r="M42" s="40">
        <v>1277</v>
      </c>
      <c r="N42" s="28">
        <v>1347</v>
      </c>
      <c r="O42" s="28">
        <v>1725</v>
      </c>
      <c r="P42" s="28">
        <v>2958</v>
      </c>
      <c r="Q42" s="28">
        <v>3501</v>
      </c>
      <c r="R42" s="28">
        <v>2743</v>
      </c>
      <c r="S42" s="16">
        <v>283</v>
      </c>
      <c r="T42" s="32"/>
      <c r="U42" s="33"/>
      <c r="V42" s="34" t="s">
        <v>28</v>
      </c>
      <c r="W42" s="56">
        <f t="shared" si="0"/>
        <v>0</v>
      </c>
      <c r="X42" s="21"/>
    </row>
    <row r="43" spans="1:24" ht="12.75" customHeight="1">
      <c r="A43" s="12"/>
      <c r="B43" s="26"/>
      <c r="C43" s="26"/>
      <c r="D43" s="27" t="s">
        <v>29</v>
      </c>
      <c r="E43" s="16">
        <v>8427</v>
      </c>
      <c r="F43" s="28">
        <v>300</v>
      </c>
      <c r="G43" s="28">
        <v>151</v>
      </c>
      <c r="H43" s="28">
        <v>96</v>
      </c>
      <c r="I43" s="28">
        <v>217</v>
      </c>
      <c r="J43" s="28">
        <v>569</v>
      </c>
      <c r="K43" s="28">
        <v>529</v>
      </c>
      <c r="L43" s="29"/>
      <c r="M43" s="40">
        <v>569</v>
      </c>
      <c r="N43" s="28">
        <v>570</v>
      </c>
      <c r="O43" s="28">
        <v>554</v>
      </c>
      <c r="P43" s="28">
        <v>493</v>
      </c>
      <c r="Q43" s="28">
        <v>378</v>
      </c>
      <c r="R43" s="28">
        <v>385</v>
      </c>
      <c r="S43" s="16">
        <v>3616</v>
      </c>
      <c r="T43" s="32"/>
      <c r="U43" s="33"/>
      <c r="V43" s="34" t="s">
        <v>29</v>
      </c>
      <c r="W43" s="56">
        <f t="shared" si="0"/>
        <v>0</v>
      </c>
      <c r="X43" s="21"/>
    </row>
    <row r="44" spans="1:24" ht="12.75" customHeight="1">
      <c r="A44" s="12"/>
      <c r="B44" s="26"/>
      <c r="C44" s="26"/>
      <c r="D44" s="27" t="s">
        <v>31</v>
      </c>
      <c r="E44" s="16">
        <v>54322</v>
      </c>
      <c r="F44" s="28">
        <v>708</v>
      </c>
      <c r="G44" s="28">
        <v>407</v>
      </c>
      <c r="H44" s="28">
        <v>358</v>
      </c>
      <c r="I44" s="28">
        <v>535</v>
      </c>
      <c r="J44" s="28">
        <v>1460</v>
      </c>
      <c r="K44" s="28">
        <v>3793</v>
      </c>
      <c r="L44" s="29"/>
      <c r="M44" s="40">
        <v>4058</v>
      </c>
      <c r="N44" s="28">
        <v>4745</v>
      </c>
      <c r="O44" s="28">
        <v>4479</v>
      </c>
      <c r="P44" s="28">
        <v>3380</v>
      </c>
      <c r="Q44" s="28">
        <v>2390</v>
      </c>
      <c r="R44" s="28">
        <v>1645</v>
      </c>
      <c r="S44" s="16">
        <v>26364</v>
      </c>
      <c r="T44" s="32"/>
      <c r="U44" s="33"/>
      <c r="V44" s="34" t="s">
        <v>31</v>
      </c>
      <c r="W44" s="56">
        <f t="shared" si="0"/>
        <v>0</v>
      </c>
      <c r="X44" s="21"/>
    </row>
    <row r="45" spans="1:24" ht="12.75" customHeight="1">
      <c r="A45" s="12"/>
      <c r="B45" s="26"/>
      <c r="C45" s="26"/>
      <c r="D45" s="27" t="s">
        <v>47</v>
      </c>
      <c r="E45" s="16">
        <v>7214</v>
      </c>
      <c r="F45" s="28">
        <v>217</v>
      </c>
      <c r="G45" s="28">
        <v>149</v>
      </c>
      <c r="H45" s="28">
        <v>141</v>
      </c>
      <c r="I45" s="28">
        <v>109</v>
      </c>
      <c r="J45" s="28">
        <v>38</v>
      </c>
      <c r="K45" s="28">
        <v>41</v>
      </c>
      <c r="L45" s="29"/>
      <c r="M45" s="40">
        <v>25</v>
      </c>
      <c r="N45" s="28">
        <v>33</v>
      </c>
      <c r="O45" s="28">
        <v>44</v>
      </c>
      <c r="P45" s="28">
        <v>44</v>
      </c>
      <c r="Q45" s="28">
        <v>66</v>
      </c>
      <c r="R45" s="28">
        <v>171</v>
      </c>
      <c r="S45" s="16">
        <v>6136</v>
      </c>
      <c r="T45" s="32"/>
      <c r="U45" s="33"/>
      <c r="V45" s="34" t="s">
        <v>47</v>
      </c>
      <c r="W45" s="56">
        <f t="shared" si="0"/>
        <v>0</v>
      </c>
      <c r="X45" s="21"/>
    </row>
    <row r="46" spans="1:24" ht="12.75" customHeight="1">
      <c r="A46" s="12"/>
      <c r="B46" s="26"/>
      <c r="C46" s="26"/>
      <c r="D46" s="27" t="s">
        <v>24</v>
      </c>
      <c r="E46" s="16">
        <v>155671</v>
      </c>
      <c r="F46" s="28">
        <v>1345</v>
      </c>
      <c r="G46" s="28">
        <v>1108</v>
      </c>
      <c r="H46" s="28">
        <v>565</v>
      </c>
      <c r="I46" s="28">
        <v>646</v>
      </c>
      <c r="J46" s="28">
        <v>1607</v>
      </c>
      <c r="K46" s="28">
        <v>2850</v>
      </c>
      <c r="L46" s="29"/>
      <c r="M46" s="40">
        <v>2565</v>
      </c>
      <c r="N46" s="28">
        <v>3040</v>
      </c>
      <c r="O46" s="28">
        <v>4014</v>
      </c>
      <c r="P46" s="28">
        <v>4286</v>
      </c>
      <c r="Q46" s="28">
        <v>2827</v>
      </c>
      <c r="R46" s="28">
        <v>1807</v>
      </c>
      <c r="S46" s="16">
        <v>129011</v>
      </c>
      <c r="T46" s="32"/>
      <c r="U46" s="33"/>
      <c r="V46" s="34" t="s">
        <v>24</v>
      </c>
      <c r="W46" s="56">
        <f t="shared" si="0"/>
        <v>0</v>
      </c>
      <c r="X46" s="21"/>
    </row>
    <row r="47" spans="1:24" ht="12.75" customHeight="1">
      <c r="A47" s="12"/>
      <c r="B47" s="26"/>
      <c r="C47" s="26"/>
      <c r="D47" s="27" t="s">
        <v>48</v>
      </c>
      <c r="E47" s="16">
        <v>76109</v>
      </c>
      <c r="F47" s="28">
        <v>205</v>
      </c>
      <c r="G47" s="28">
        <v>218</v>
      </c>
      <c r="H47" s="28">
        <v>102</v>
      </c>
      <c r="I47" s="28">
        <v>72</v>
      </c>
      <c r="J47" s="28">
        <v>83</v>
      </c>
      <c r="K47" s="28">
        <v>150</v>
      </c>
      <c r="L47" s="29"/>
      <c r="M47" s="40">
        <v>153</v>
      </c>
      <c r="N47" s="28">
        <v>179</v>
      </c>
      <c r="O47" s="28">
        <v>255</v>
      </c>
      <c r="P47" s="28">
        <v>256</v>
      </c>
      <c r="Q47" s="28">
        <v>249</v>
      </c>
      <c r="R47" s="28">
        <v>210</v>
      </c>
      <c r="S47" s="16">
        <v>73977</v>
      </c>
      <c r="T47" s="32"/>
      <c r="U47" s="33"/>
      <c r="V47" s="34" t="s">
        <v>48</v>
      </c>
      <c r="W47" s="56">
        <f t="shared" si="0"/>
        <v>0</v>
      </c>
      <c r="X47" s="21"/>
    </row>
    <row r="48" spans="1:24" ht="12.75" customHeight="1">
      <c r="A48" s="12"/>
      <c r="B48" s="26"/>
      <c r="C48" s="26"/>
      <c r="D48" s="27" t="s">
        <v>49</v>
      </c>
      <c r="E48" s="16">
        <v>6990</v>
      </c>
      <c r="F48" s="28">
        <v>42</v>
      </c>
      <c r="G48" s="28">
        <v>19</v>
      </c>
      <c r="H48" s="28">
        <v>22</v>
      </c>
      <c r="I48" s="28">
        <v>41</v>
      </c>
      <c r="J48" s="28">
        <v>61</v>
      </c>
      <c r="K48" s="28">
        <v>149</v>
      </c>
      <c r="L48" s="29"/>
      <c r="M48" s="40">
        <v>190</v>
      </c>
      <c r="N48" s="28">
        <v>261</v>
      </c>
      <c r="O48" s="28">
        <v>292</v>
      </c>
      <c r="P48" s="28">
        <v>274</v>
      </c>
      <c r="Q48" s="28">
        <v>206</v>
      </c>
      <c r="R48" s="28">
        <v>152</v>
      </c>
      <c r="S48" s="16">
        <v>5281</v>
      </c>
      <c r="T48" s="32"/>
      <c r="U48" s="33"/>
      <c r="V48" s="34" t="s">
        <v>49</v>
      </c>
      <c r="W48" s="56">
        <f t="shared" si="0"/>
        <v>0</v>
      </c>
      <c r="X48" s="21"/>
    </row>
    <row r="49" spans="1:24" ht="12.75" customHeight="1">
      <c r="A49" s="12"/>
      <c r="B49" s="26"/>
      <c r="C49" s="26"/>
      <c r="D49" s="34" t="s">
        <v>50</v>
      </c>
      <c r="E49" s="16">
        <v>38555</v>
      </c>
      <c r="F49" s="28">
        <v>226</v>
      </c>
      <c r="G49" s="28">
        <v>389</v>
      </c>
      <c r="H49" s="28">
        <v>326</v>
      </c>
      <c r="I49" s="28">
        <v>48</v>
      </c>
      <c r="J49" s="28">
        <v>58</v>
      </c>
      <c r="K49" s="28">
        <v>111</v>
      </c>
      <c r="L49" s="29"/>
      <c r="M49" s="40">
        <v>102</v>
      </c>
      <c r="N49" s="28">
        <v>111</v>
      </c>
      <c r="O49" s="28">
        <v>90</v>
      </c>
      <c r="P49" s="28">
        <v>82</v>
      </c>
      <c r="Q49" s="28">
        <v>73</v>
      </c>
      <c r="R49" s="28">
        <v>145</v>
      </c>
      <c r="S49" s="16">
        <v>36794</v>
      </c>
      <c r="T49" s="32"/>
      <c r="U49" s="33"/>
      <c r="V49" s="34" t="s">
        <v>50</v>
      </c>
      <c r="W49" s="56">
        <f t="shared" si="0"/>
        <v>0</v>
      </c>
      <c r="X49" s="21"/>
    </row>
    <row r="50" spans="1:24" ht="12.75" customHeight="1">
      <c r="A50" s="12"/>
      <c r="B50" s="26"/>
      <c r="C50" s="26"/>
      <c r="D50" s="27" t="s">
        <v>51</v>
      </c>
      <c r="E50" s="16">
        <v>15903</v>
      </c>
      <c r="F50" s="28">
        <v>226</v>
      </c>
      <c r="G50" s="28">
        <v>119</v>
      </c>
      <c r="H50" s="28">
        <v>107</v>
      </c>
      <c r="I50" s="28">
        <v>69</v>
      </c>
      <c r="J50" s="28">
        <v>125</v>
      </c>
      <c r="K50" s="28">
        <v>379</v>
      </c>
      <c r="L50" s="29"/>
      <c r="M50" s="40">
        <v>426</v>
      </c>
      <c r="N50" s="28">
        <v>509</v>
      </c>
      <c r="O50" s="28">
        <v>212</v>
      </c>
      <c r="P50" s="28">
        <v>165</v>
      </c>
      <c r="Q50" s="28">
        <v>199</v>
      </c>
      <c r="R50" s="28">
        <v>163</v>
      </c>
      <c r="S50" s="16">
        <v>13204</v>
      </c>
      <c r="T50" s="32"/>
      <c r="U50" s="33"/>
      <c r="V50" s="34" t="s">
        <v>51</v>
      </c>
      <c r="W50" s="56">
        <f t="shared" si="0"/>
        <v>0</v>
      </c>
      <c r="X50" s="21"/>
    </row>
    <row r="51" spans="1:24" ht="12.75" customHeight="1">
      <c r="A51" s="12"/>
      <c r="B51" s="26"/>
      <c r="C51" s="26"/>
      <c r="D51" s="27" t="s">
        <v>52</v>
      </c>
      <c r="E51" s="16">
        <v>13433</v>
      </c>
      <c r="F51" s="28">
        <v>158</v>
      </c>
      <c r="G51" s="28">
        <v>110</v>
      </c>
      <c r="H51" s="28">
        <v>37</v>
      </c>
      <c r="I51" s="28">
        <v>23</v>
      </c>
      <c r="J51" s="28">
        <v>49</v>
      </c>
      <c r="K51" s="28">
        <v>60</v>
      </c>
      <c r="L51" s="29"/>
      <c r="M51" s="40">
        <v>40</v>
      </c>
      <c r="N51" s="28">
        <v>45</v>
      </c>
      <c r="O51" s="28">
        <v>51</v>
      </c>
      <c r="P51" s="28">
        <v>56</v>
      </c>
      <c r="Q51" s="28">
        <v>34</v>
      </c>
      <c r="R51" s="28">
        <v>56</v>
      </c>
      <c r="S51" s="16">
        <v>12714</v>
      </c>
      <c r="T51" s="32"/>
      <c r="U51" s="33"/>
      <c r="V51" s="34" t="s">
        <v>52</v>
      </c>
      <c r="W51" s="56">
        <f t="shared" si="0"/>
        <v>0</v>
      </c>
      <c r="X51" s="21"/>
    </row>
    <row r="52" spans="1:24" ht="12.75" customHeight="1">
      <c r="A52" s="12"/>
      <c r="B52" s="26"/>
      <c r="C52" s="26"/>
      <c r="D52" s="27" t="s">
        <v>30</v>
      </c>
      <c r="E52" s="16">
        <v>145551</v>
      </c>
      <c r="F52" s="28">
        <v>1584</v>
      </c>
      <c r="G52" s="28">
        <v>1122</v>
      </c>
      <c r="H52" s="28">
        <v>782</v>
      </c>
      <c r="I52" s="28">
        <v>1084</v>
      </c>
      <c r="J52" s="28">
        <v>2630</v>
      </c>
      <c r="K52" s="28">
        <v>17828</v>
      </c>
      <c r="L52" s="29"/>
      <c r="M52" s="40">
        <v>19684</v>
      </c>
      <c r="N52" s="28">
        <v>19955</v>
      </c>
      <c r="O52" s="28">
        <v>22847</v>
      </c>
      <c r="P52" s="28">
        <v>13995</v>
      </c>
      <c r="Q52" s="28">
        <v>4302</v>
      </c>
      <c r="R52" s="28">
        <v>1691</v>
      </c>
      <c r="S52" s="16">
        <v>38047</v>
      </c>
      <c r="T52" s="32"/>
      <c r="U52" s="33"/>
      <c r="V52" s="34" t="s">
        <v>30</v>
      </c>
      <c r="W52" s="56">
        <f t="shared" si="0"/>
        <v>0</v>
      </c>
      <c r="X52" s="21"/>
    </row>
    <row r="53" spans="1:24" ht="12.75" customHeight="1">
      <c r="A53" s="12"/>
      <c r="B53" s="26"/>
      <c r="C53" s="26"/>
      <c r="D53" s="27" t="s">
        <v>53</v>
      </c>
      <c r="E53" s="16">
        <v>15060</v>
      </c>
      <c r="F53" s="28">
        <v>62</v>
      </c>
      <c r="G53" s="28">
        <v>35</v>
      </c>
      <c r="H53" s="28">
        <v>23</v>
      </c>
      <c r="I53" s="28">
        <v>59</v>
      </c>
      <c r="J53" s="28">
        <v>122</v>
      </c>
      <c r="K53" s="28">
        <v>114</v>
      </c>
      <c r="L53" s="29"/>
      <c r="M53" s="40">
        <v>144</v>
      </c>
      <c r="N53" s="28">
        <v>122</v>
      </c>
      <c r="O53" s="28">
        <v>147</v>
      </c>
      <c r="P53" s="28">
        <v>98</v>
      </c>
      <c r="Q53" s="28">
        <v>114</v>
      </c>
      <c r="R53" s="28">
        <v>76</v>
      </c>
      <c r="S53" s="16">
        <v>13944</v>
      </c>
      <c r="T53" s="32"/>
      <c r="U53" s="33"/>
      <c r="V53" s="34" t="s">
        <v>53</v>
      </c>
      <c r="W53" s="56">
        <f t="shared" si="0"/>
        <v>0</v>
      </c>
      <c r="X53" s="21"/>
    </row>
    <row r="54" spans="1:24" ht="12.75" customHeight="1">
      <c r="A54" s="12"/>
      <c r="B54" s="26"/>
      <c r="C54" s="26"/>
      <c r="D54" s="27" t="s">
        <v>54</v>
      </c>
      <c r="E54" s="16">
        <v>1285</v>
      </c>
      <c r="F54" s="28">
        <v>10</v>
      </c>
      <c r="G54" s="28">
        <v>3</v>
      </c>
      <c r="H54" s="28">
        <v>1</v>
      </c>
      <c r="I54" s="28">
        <v>7</v>
      </c>
      <c r="J54" s="28">
        <v>11</v>
      </c>
      <c r="K54" s="28">
        <v>7</v>
      </c>
      <c r="L54" s="29"/>
      <c r="M54" s="40">
        <v>8</v>
      </c>
      <c r="N54" s="28">
        <v>7</v>
      </c>
      <c r="O54" s="28">
        <v>7</v>
      </c>
      <c r="P54" s="28">
        <v>13</v>
      </c>
      <c r="Q54" s="28">
        <v>14</v>
      </c>
      <c r="R54" s="28">
        <v>10</v>
      </c>
      <c r="S54" s="16">
        <v>1187</v>
      </c>
      <c r="T54" s="32"/>
      <c r="U54" s="33"/>
      <c r="V54" s="34" t="s">
        <v>54</v>
      </c>
      <c r="W54" s="56">
        <f t="shared" si="0"/>
        <v>0</v>
      </c>
      <c r="X54" s="21"/>
    </row>
    <row r="55" spans="1:24" ht="12.75" customHeight="1" thickBot="1">
      <c r="A55" s="12"/>
      <c r="B55" s="41"/>
      <c r="C55" s="41"/>
      <c r="D55" s="42" t="s">
        <v>32</v>
      </c>
      <c r="E55" s="43">
        <v>148768</v>
      </c>
      <c r="F55" s="44">
        <v>1887</v>
      </c>
      <c r="G55" s="44">
        <v>1370</v>
      </c>
      <c r="H55" s="44">
        <v>1184</v>
      </c>
      <c r="I55" s="44">
        <v>1348</v>
      </c>
      <c r="J55" s="44">
        <v>2269</v>
      </c>
      <c r="K55" s="44">
        <v>4172</v>
      </c>
      <c r="L55" s="29"/>
      <c r="M55" s="45">
        <v>4165</v>
      </c>
      <c r="N55" s="44">
        <v>4617</v>
      </c>
      <c r="O55" s="44">
        <v>4306</v>
      </c>
      <c r="P55" s="44">
        <v>3342</v>
      </c>
      <c r="Q55" s="44">
        <v>2608</v>
      </c>
      <c r="R55" s="44">
        <v>2037</v>
      </c>
      <c r="S55" s="43">
        <v>115463</v>
      </c>
      <c r="T55" s="46"/>
      <c r="U55" s="41"/>
      <c r="V55" s="47" t="s">
        <v>32</v>
      </c>
      <c r="W55" s="56">
        <f t="shared" si="0"/>
        <v>0</v>
      </c>
      <c r="X55" s="21"/>
    </row>
    <row r="56" spans="1:22" ht="12">
      <c r="A56" s="48"/>
      <c r="B56" s="49"/>
      <c r="C56" s="49"/>
      <c r="D56" s="50"/>
      <c r="T56" s="51"/>
      <c r="U56" s="48"/>
      <c r="V56" s="48"/>
    </row>
    <row r="57" spans="1:22" ht="12">
      <c r="A57" s="48"/>
      <c r="B57" s="49"/>
      <c r="C57" s="49"/>
      <c r="D57" s="50"/>
      <c r="E57" s="52">
        <f>+E7-E8-E25-E29</f>
        <v>0</v>
      </c>
      <c r="F57" s="52">
        <f aca="true" t="shared" si="1" ref="F57:T57">+F7-F8-F25-F29</f>
        <v>0</v>
      </c>
      <c r="G57" s="52">
        <f t="shared" si="1"/>
        <v>0</v>
      </c>
      <c r="H57" s="52">
        <f t="shared" si="1"/>
        <v>0</v>
      </c>
      <c r="I57" s="52">
        <f t="shared" si="1"/>
        <v>0</v>
      </c>
      <c r="J57" s="52">
        <f t="shared" si="1"/>
        <v>0</v>
      </c>
      <c r="K57" s="52">
        <f t="shared" si="1"/>
        <v>0</v>
      </c>
      <c r="L57" s="52"/>
      <c r="M57" s="52">
        <f t="shared" si="1"/>
        <v>0</v>
      </c>
      <c r="N57" s="52">
        <f t="shared" si="1"/>
        <v>0</v>
      </c>
      <c r="O57" s="52">
        <f t="shared" si="1"/>
        <v>0</v>
      </c>
      <c r="P57" s="52">
        <f t="shared" si="1"/>
        <v>0</v>
      </c>
      <c r="Q57" s="52">
        <f t="shared" si="1"/>
        <v>0</v>
      </c>
      <c r="R57" s="52">
        <f t="shared" si="1"/>
        <v>0</v>
      </c>
      <c r="S57" s="52">
        <f t="shared" si="1"/>
        <v>0</v>
      </c>
      <c r="T57" s="52">
        <f t="shared" si="1"/>
        <v>0</v>
      </c>
      <c r="U57" s="48"/>
      <c r="V57" s="48"/>
    </row>
    <row r="58" spans="1:22" ht="12">
      <c r="A58" s="11"/>
      <c r="B58" s="11"/>
      <c r="C58" s="11"/>
      <c r="D58" s="50"/>
      <c r="E58" s="52"/>
      <c r="F58" s="52"/>
      <c r="G58" s="52"/>
      <c r="H58" s="52"/>
      <c r="I58" s="52"/>
      <c r="J58" s="52"/>
      <c r="K58" s="52"/>
      <c r="M58" s="52"/>
      <c r="N58" s="52"/>
      <c r="O58" s="52"/>
      <c r="P58" s="52"/>
      <c r="Q58" s="52"/>
      <c r="R58" s="52"/>
      <c r="S58" s="52"/>
      <c r="T58" s="11"/>
      <c r="U58" s="11"/>
      <c r="V58" s="11"/>
    </row>
    <row r="59" spans="1:22" ht="12">
      <c r="A59" s="11"/>
      <c r="B59" s="11"/>
      <c r="C59" s="11"/>
      <c r="D59" s="50"/>
      <c r="E59" s="52"/>
      <c r="F59" s="52"/>
      <c r="G59" s="52"/>
      <c r="H59" s="52"/>
      <c r="I59" s="52"/>
      <c r="J59" s="52"/>
      <c r="K59" s="52"/>
      <c r="M59" s="52"/>
      <c r="N59" s="52"/>
      <c r="O59" s="52"/>
      <c r="P59" s="52"/>
      <c r="Q59" s="52"/>
      <c r="R59" s="52"/>
      <c r="S59" s="52"/>
      <c r="T59" s="11"/>
      <c r="U59" s="11"/>
      <c r="V59" s="11"/>
    </row>
    <row r="60" spans="1:22" ht="12">
      <c r="A60" s="11"/>
      <c r="B60" s="11"/>
      <c r="C60" s="11"/>
      <c r="D60" s="53"/>
      <c r="E60" s="52"/>
      <c r="F60" s="52"/>
      <c r="G60" s="52"/>
      <c r="H60" s="52"/>
      <c r="I60" s="52"/>
      <c r="J60" s="52"/>
      <c r="K60" s="52"/>
      <c r="M60" s="52"/>
      <c r="N60" s="52"/>
      <c r="O60" s="52"/>
      <c r="P60" s="52"/>
      <c r="Q60" s="52"/>
      <c r="R60" s="52"/>
      <c r="S60" s="52"/>
      <c r="T60" s="11"/>
      <c r="U60" s="11"/>
      <c r="V60" s="11"/>
    </row>
    <row r="61" spans="1:22" ht="12">
      <c r="A61" s="11"/>
      <c r="B61" s="11"/>
      <c r="C61" s="11"/>
      <c r="D61" s="11"/>
      <c r="T61" s="11"/>
      <c r="U61" s="11"/>
      <c r="V61" s="11"/>
    </row>
    <row r="62" spans="4:22" ht="12">
      <c r="D62" s="54"/>
      <c r="V62" s="54"/>
    </row>
    <row r="63" spans="4:22" ht="12">
      <c r="D63" s="54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V63" s="54"/>
    </row>
    <row r="64" spans="4:22" ht="12">
      <c r="D64" s="54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V64" s="54"/>
    </row>
    <row r="65" spans="4:22" ht="12">
      <c r="D65" s="54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V65" s="54"/>
    </row>
    <row r="66" spans="4:22" ht="12">
      <c r="D66" s="54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V66" s="54"/>
    </row>
    <row r="67" spans="4:22" ht="12">
      <c r="D67" s="54"/>
      <c r="V67" s="54"/>
    </row>
    <row r="68" spans="4:22" ht="12">
      <c r="D68" s="54"/>
      <c r="V68" s="54"/>
    </row>
    <row r="69" spans="4:22" ht="12">
      <c r="D69" s="54"/>
      <c r="V69" s="54"/>
    </row>
  </sheetData>
  <sheetProtection/>
  <mergeCells count="26">
    <mergeCell ref="B7:D7"/>
    <mergeCell ref="C8:D8"/>
    <mergeCell ref="C25:D25"/>
    <mergeCell ref="T7:V7"/>
    <mergeCell ref="U8:V8"/>
    <mergeCell ref="R4:R6"/>
    <mergeCell ref="S4:S6"/>
    <mergeCell ref="P4:P6"/>
    <mergeCell ref="Q4:Q6"/>
    <mergeCell ref="O4:O6"/>
    <mergeCell ref="M4:M6"/>
    <mergeCell ref="N4:N6"/>
    <mergeCell ref="H4:H6"/>
    <mergeCell ref="I4:I6"/>
    <mergeCell ref="J4:J6"/>
    <mergeCell ref="K4:K6"/>
    <mergeCell ref="C29:D29"/>
    <mergeCell ref="U25:V25"/>
    <mergeCell ref="U29:V29"/>
    <mergeCell ref="E2:J2"/>
    <mergeCell ref="N2:R2"/>
    <mergeCell ref="B4:D6"/>
    <mergeCell ref="T4:V6"/>
    <mergeCell ref="E4:E6"/>
    <mergeCell ref="F4:F6"/>
    <mergeCell ref="G4:G6"/>
  </mergeCells>
  <hyperlinks>
    <hyperlink ref="W7" r:id="rId1" display="=+H5-@SUM(I5:V5)"/>
    <hyperlink ref="W8:W55" r:id="rId2" display="=+H5-@SUM(I5:V5)"/>
  </hyperlink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2022-07-28T02:25:05Z</dcterms:created>
  <dcterms:modified xsi:type="dcterms:W3CDTF">2022-07-28T02:25:05Z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