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32" windowHeight="8748" activeTab="0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fullCalcOnLoad="1"/>
</workbook>
</file>

<file path=xl/sharedStrings.xml><?xml version="1.0" encoding="utf-8"?>
<sst xmlns="http://schemas.openxmlformats.org/spreadsheetml/2006/main" count="740" uniqueCount="57">
  <si>
    <t>準構成員</t>
  </si>
  <si>
    <t>計</t>
  </si>
  <si>
    <t>総数</t>
  </si>
  <si>
    <t>殺人</t>
  </si>
  <si>
    <t>強盗</t>
  </si>
  <si>
    <t>放火</t>
  </si>
  <si>
    <t>強姦</t>
  </si>
  <si>
    <t>暴行</t>
  </si>
  <si>
    <t>うち）
暴力
第一条</t>
  </si>
  <si>
    <t>傷害</t>
  </si>
  <si>
    <t>脅迫</t>
  </si>
  <si>
    <t>恐喝</t>
  </si>
  <si>
    <t>窃盗</t>
  </si>
  <si>
    <t>凶器準備
集合</t>
  </si>
  <si>
    <t xml:space="preserve">うち)
強要
</t>
  </si>
  <si>
    <t>地位別　検挙人員</t>
  </si>
  <si>
    <t>首領</t>
  </si>
  <si>
    <t>幹部</t>
  </si>
  <si>
    <t>組員</t>
  </si>
  <si>
    <t>少年</t>
  </si>
  <si>
    <t>うち)</t>
  </si>
  <si>
    <t>身柄不拘束</t>
  </si>
  <si>
    <t>現行犯逮捕</t>
  </si>
  <si>
    <t>緊急逮捕</t>
  </si>
  <si>
    <t>通常逮捕</t>
  </si>
  <si>
    <t>身柄措置</t>
  </si>
  <si>
    <t>　　　　　　　　罪種
　　　　　地位
身柄措置</t>
  </si>
  <si>
    <t>罪種
　　　　地位
　　　　　　　身柄措置</t>
  </si>
  <si>
    <t>うち)
暴力
第一条ノ
三</t>
  </si>
  <si>
    <t>うち)
暴力
第一条ノ
二</t>
  </si>
  <si>
    <t>暴力４７１</t>
  </si>
  <si>
    <t>詐欺</t>
  </si>
  <si>
    <t>横領</t>
  </si>
  <si>
    <t>文書偽造</t>
  </si>
  <si>
    <t>賭博</t>
  </si>
  <si>
    <t>わいせつ物頒布等</t>
  </si>
  <si>
    <t>公務執行妨害</t>
  </si>
  <si>
    <t>うち）
競売等妨害</t>
  </si>
  <si>
    <t>犯人蔵匿</t>
  </si>
  <si>
    <t>逮捕監禁</t>
  </si>
  <si>
    <t>信用毀損威力業務妨害</t>
  </si>
  <si>
    <t>器物損壊</t>
  </si>
  <si>
    <t>第二条</t>
  </si>
  <si>
    <t>第三条</t>
  </si>
  <si>
    <t>うち)
暴力第一条</t>
  </si>
  <si>
    <t>うち)暴力第一条ノ三</t>
  </si>
  <si>
    <t>暴力行為等処罰ニ関スル法律</t>
  </si>
  <si>
    <t>その他</t>
  </si>
  <si>
    <t>地位別　検挙人員（つづき）</t>
  </si>
  <si>
    <t>うち)
組織的
強要</t>
  </si>
  <si>
    <t>証人威迫</t>
  </si>
  <si>
    <t>暴力４７２</t>
  </si>
  <si>
    <t>暴力４７３</t>
  </si>
  <si>
    <t>暴力４７４</t>
  </si>
  <si>
    <t>総数（交通業過を除く）</t>
  </si>
  <si>
    <t>127　罪種別　逮捕・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</si>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</sst>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76" fontId="7" fillId="0" borderId="11" xfId="48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12" xfId="48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76" fontId="7" fillId="0" borderId="13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>
      <alignment/>
      <protection/>
    </xf>
    <xf numFmtId="176" fontId="7" fillId="0" borderId="14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0" fontId="7" fillId="0" borderId="11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0" fillId="0" borderId="12" xfId="0" applyFont="1" applyBorder="1" applyAlignment="1" applyProtection="1">
      <alignment horizontal="distributed"/>
      <protection/>
    </xf>
    <xf numFmtId="0" fontId="0" fillId="0" borderId="14" xfId="0" applyFont="1" applyBorder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vertical="center" wrapText="1"/>
      <protection/>
    </xf>
    <xf numFmtId="176" fontId="7" fillId="0" borderId="17" xfId="48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Continuous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/>
      <protection/>
    </xf>
    <xf numFmtId="176" fontId="7" fillId="0" borderId="21" xfId="48" applyNumberFormat="1" applyFont="1" applyBorder="1" applyAlignment="1" applyProtection="1">
      <alignment/>
      <protection/>
    </xf>
    <xf numFmtId="176" fontId="7" fillId="0" borderId="12" xfId="48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center" wrapText="1"/>
      <protection/>
    </xf>
    <xf numFmtId="176" fontId="7" fillId="0" borderId="23" xfId="48" applyNumberFormat="1" applyFont="1" applyBorder="1" applyAlignment="1" applyProtection="1">
      <alignment/>
      <protection/>
    </xf>
    <xf numFmtId="176" fontId="7" fillId="0" borderId="19" xfId="48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176" fontId="7" fillId="0" borderId="24" xfId="48" applyNumberFormat="1" applyFont="1" applyBorder="1" applyAlignment="1" applyProtection="1">
      <alignment/>
      <protection/>
    </xf>
    <xf numFmtId="176" fontId="7" fillId="0" borderId="25" xfId="48" applyNumberFormat="1" applyFont="1" applyBorder="1" applyAlignment="1" applyProtection="1">
      <alignment/>
      <protection/>
    </xf>
    <xf numFmtId="176" fontId="7" fillId="0" borderId="18" xfId="48" applyNumberFormat="1" applyFont="1" applyBorder="1" applyAlignment="1" applyProtection="1">
      <alignment/>
      <protection/>
    </xf>
    <xf numFmtId="176" fontId="7" fillId="0" borderId="14" xfId="48" applyNumberFormat="1" applyFont="1" applyBorder="1" applyAlignment="1" applyProtection="1">
      <alignment horizontal="right"/>
      <protection/>
    </xf>
    <xf numFmtId="176" fontId="0" fillId="0" borderId="11" xfId="48" applyNumberFormat="1" applyFont="1" applyBorder="1" applyAlignment="1" applyProtection="1">
      <alignment horizontal="right"/>
      <protection locked="0"/>
    </xf>
    <xf numFmtId="176" fontId="7" fillId="0" borderId="17" xfId="48" applyNumberFormat="1" applyFont="1" applyBorder="1" applyAlignment="1" applyProtection="1">
      <alignment horizontal="right"/>
      <protection/>
    </xf>
    <xf numFmtId="176" fontId="0" fillId="0" borderId="12" xfId="48" applyNumberFormat="1" applyFont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  <protection locked="0"/>
    </xf>
    <xf numFmtId="176" fontId="7" fillId="0" borderId="15" xfId="48" applyNumberFormat="1" applyFont="1" applyBorder="1" applyAlignment="1" applyProtection="1">
      <alignment horizontal="right"/>
      <protection/>
    </xf>
    <xf numFmtId="176" fontId="0" fillId="0" borderId="26" xfId="48" applyNumberFormat="1" applyFont="1" applyBorder="1" applyAlignment="1" applyProtection="1">
      <alignment horizontal="right"/>
      <protection locked="0"/>
    </xf>
    <xf numFmtId="176" fontId="7" fillId="0" borderId="25" xfId="48" applyNumberFormat="1" applyFont="1" applyBorder="1" applyAlignment="1" applyProtection="1">
      <alignment horizontal="right"/>
      <protection/>
    </xf>
    <xf numFmtId="176" fontId="7" fillId="0" borderId="18" xfId="48" applyNumberFormat="1" applyFont="1" applyBorder="1" applyAlignment="1" applyProtection="1">
      <alignment horizontal="right"/>
      <protection/>
    </xf>
    <xf numFmtId="176" fontId="7" fillId="0" borderId="27" xfId="48" applyNumberFormat="1" applyFont="1" applyBorder="1" applyAlignment="1" applyProtection="1">
      <alignment horizontal="right"/>
      <protection/>
    </xf>
    <xf numFmtId="176" fontId="7" fillId="0" borderId="11" xfId="48" applyNumberFormat="1" applyFont="1" applyBorder="1" applyAlignment="1" applyProtection="1">
      <alignment horizontal="right"/>
      <protection/>
    </xf>
    <xf numFmtId="176" fontId="7" fillId="0" borderId="12" xfId="48" applyNumberFormat="1" applyFont="1" applyBorder="1" applyAlignment="1" applyProtection="1">
      <alignment horizontal="right"/>
      <protection/>
    </xf>
    <xf numFmtId="176" fontId="7" fillId="0" borderId="26" xfId="48" applyNumberFormat="1" applyFont="1" applyBorder="1" applyAlignment="1" applyProtection="1">
      <alignment horizontal="right"/>
      <protection/>
    </xf>
    <xf numFmtId="176" fontId="7" fillId="0" borderId="0" xfId="48" applyNumberFormat="1" applyFont="1" applyBorder="1" applyAlignment="1" applyProtection="1">
      <alignment horizontal="right"/>
      <protection/>
    </xf>
    <xf numFmtId="176" fontId="7" fillId="0" borderId="19" xfId="48" applyNumberFormat="1" applyFont="1" applyBorder="1" applyAlignment="1" applyProtection="1">
      <alignment horizontal="right"/>
      <protection/>
    </xf>
    <xf numFmtId="176" fontId="7" fillId="0" borderId="10" xfId="48" applyNumberFormat="1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vertical="distributed" textRotation="255"/>
      <protection/>
    </xf>
    <xf numFmtId="0" fontId="0" fillId="0" borderId="17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13" xfId="0" applyFont="1" applyBorder="1" applyAlignment="1" applyProtection="1">
      <alignment horizontal="center" vertical="distributed" textRotation="255"/>
      <protection/>
    </xf>
    <xf numFmtId="0" fontId="0" fillId="0" borderId="14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21" xfId="0" applyFont="1" applyBorder="1" applyAlignment="1" applyProtection="1">
      <alignment horizontal="center" vertical="distributed" textRotation="255"/>
      <protection/>
    </xf>
    <xf numFmtId="0" fontId="0" fillId="0" borderId="11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7" fillId="0" borderId="0" xfId="0" applyFont="1" applyBorder="1" applyAlignment="1" applyProtection="1">
      <alignment horizontal="center" vertical="distributed" textRotation="255"/>
      <protection/>
    </xf>
    <xf numFmtId="0" fontId="0" fillId="0" borderId="25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4" xfId="0" applyFont="1" applyBorder="1" applyAlignment="1" applyProtection="1">
      <alignment horizontal="center" vertical="distributed" textRotation="255"/>
      <protection/>
    </xf>
    <xf numFmtId="0" fontId="0" fillId="0" borderId="27" xfId="0" applyBorder="1" applyAlignment="1">
      <alignment horizontal="center" vertical="distributed" textRotation="255"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 quotePrefix="1">
      <alignment horizontal="distributed" vertical="center"/>
      <protection/>
    </xf>
    <xf numFmtId="0" fontId="7" fillId="0" borderId="21" xfId="0" applyFont="1" applyBorder="1" applyAlignment="1" applyProtection="1">
      <alignment horizontal="center" vertical="distributed" textRotation="255"/>
      <protection/>
    </xf>
    <xf numFmtId="0" fontId="0" fillId="0" borderId="23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3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distributed"/>
      <protection/>
    </xf>
    <xf numFmtId="0" fontId="6" fillId="0" borderId="0" xfId="0" applyFont="1" applyAlignment="1" applyProtection="1" quotePrefix="1">
      <alignment horizontal="distributed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361950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9525</xdr:colOff>
      <xdr:row>4</xdr:row>
      <xdr:rowOff>628650</xdr:rowOff>
    </xdr:to>
    <xdr:sp>
      <xdr:nvSpPr>
        <xdr:cNvPr id="2" name="Line 8"/>
        <xdr:cNvSpPr>
          <a:spLocks/>
        </xdr:cNvSpPr>
      </xdr:nvSpPr>
      <xdr:spPr>
        <a:xfrm flipH="1">
          <a:off x="15630525" y="485775"/>
          <a:ext cx="1047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15097125" y="495300"/>
          <a:ext cx="1038225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13"/>
        <xdr:cNvSpPr>
          <a:spLocks/>
        </xdr:cNvSpPr>
      </xdr:nvSpPr>
      <xdr:spPr>
        <a:xfrm>
          <a:off x="361950" y="495300"/>
          <a:ext cx="933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9525</xdr:colOff>
      <xdr:row>4</xdr:row>
      <xdr:rowOff>609600</xdr:rowOff>
    </xdr:to>
    <xdr:sp>
      <xdr:nvSpPr>
        <xdr:cNvPr id="3" name="Line 14"/>
        <xdr:cNvSpPr>
          <a:spLocks/>
        </xdr:cNvSpPr>
      </xdr:nvSpPr>
      <xdr:spPr>
        <a:xfrm flipH="1">
          <a:off x="15097125" y="4857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C117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25" defaultRowHeight="12.75"/>
  <cols>
    <col min="1" max="1" width="4.625" style="11" customWidth="1"/>
    <col min="2" max="2" width="2.625" style="15" customWidth="1"/>
    <col min="3" max="3" width="3.125" style="11" customWidth="1"/>
    <col min="4" max="4" width="6.625" style="11" bestFit="1" customWidth="1"/>
    <col min="5" max="5" width="9.625" style="11" bestFit="1" customWidth="1"/>
    <col min="6" max="6" width="8.875" style="11" bestFit="1" customWidth="1"/>
    <col min="7" max="14" width="8.625" style="11" customWidth="1"/>
    <col min="15" max="15" width="8.625" style="15" customWidth="1"/>
    <col min="16" max="19" width="8.625" style="11" customWidth="1"/>
    <col min="20" max="20" width="7.50390625" style="11" customWidth="1"/>
    <col min="21" max="21" width="8.625" style="11" customWidth="1"/>
    <col min="22" max="22" width="7.00390625" style="11" customWidth="1"/>
    <col min="23" max="23" width="7.50390625" style="11" customWidth="1"/>
    <col min="24" max="25" width="8.625" style="11" customWidth="1"/>
    <col min="26" max="26" width="9.625" style="11" bestFit="1" customWidth="1"/>
    <col min="27" max="27" width="7.875" style="11" customWidth="1"/>
    <col min="28" max="28" width="3.125" style="11" customWidth="1"/>
    <col min="29" max="29" width="2.625" style="15" customWidth="1"/>
    <col min="30" max="16384" width="9.125" style="11" customWidth="1"/>
  </cols>
  <sheetData>
    <row r="1" spans="1:30" s="4" customFormat="1" ht="12">
      <c r="A1" s="3"/>
      <c r="B1" s="5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 t="s">
        <v>51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/>
      <c r="AD1" s="3"/>
    </row>
    <row r="2" spans="1:30" s="2" customFormat="1" ht="14.25">
      <c r="A2" s="1"/>
      <c r="B2" s="22"/>
      <c r="C2" s="23"/>
      <c r="D2" s="23"/>
      <c r="E2" s="23"/>
      <c r="F2" s="23"/>
      <c r="G2" s="95" t="s">
        <v>55</v>
      </c>
      <c r="H2" s="96"/>
      <c r="I2" s="96"/>
      <c r="J2" s="96"/>
      <c r="K2" s="96"/>
      <c r="L2" s="96"/>
      <c r="M2" s="96"/>
      <c r="N2" s="23"/>
      <c r="O2" s="21"/>
      <c r="P2" s="22"/>
      <c r="Q2" s="95" t="s">
        <v>15</v>
      </c>
      <c r="R2" s="96"/>
      <c r="S2" s="96"/>
      <c r="T2" s="96"/>
      <c r="U2" s="96"/>
      <c r="V2" s="96"/>
      <c r="W2" s="96"/>
      <c r="X2" s="96"/>
      <c r="Y2" s="23"/>
      <c r="Z2" s="23"/>
      <c r="AA2" s="23"/>
      <c r="AB2" s="23"/>
      <c r="AC2" s="23"/>
      <c r="AD2" s="1"/>
    </row>
    <row r="3" spans="1:30" s="4" customFormat="1" ht="12.75" customHeight="1" thickBot="1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3"/>
    </row>
    <row r="4" spans="1:30" s="4" customFormat="1" ht="12" customHeight="1">
      <c r="A4" s="3"/>
      <c r="B4" s="107" t="s">
        <v>26</v>
      </c>
      <c r="C4" s="107"/>
      <c r="D4" s="107"/>
      <c r="E4" s="108"/>
      <c r="F4" s="105" t="s">
        <v>2</v>
      </c>
      <c r="G4" s="105" t="s">
        <v>3</v>
      </c>
      <c r="H4" s="105" t="s">
        <v>4</v>
      </c>
      <c r="I4" s="105" t="s">
        <v>5</v>
      </c>
      <c r="J4" s="105" t="s">
        <v>6</v>
      </c>
      <c r="K4" s="112" t="s">
        <v>13</v>
      </c>
      <c r="L4" s="103" t="s">
        <v>7</v>
      </c>
      <c r="M4" s="30"/>
      <c r="N4" s="30"/>
      <c r="O4" s="6"/>
      <c r="P4" s="101" t="s">
        <v>9</v>
      </c>
      <c r="Q4" s="30"/>
      <c r="R4" s="30"/>
      <c r="S4" s="103" t="s">
        <v>10</v>
      </c>
      <c r="T4" s="30"/>
      <c r="U4" s="30"/>
      <c r="V4" s="30"/>
      <c r="W4" s="46"/>
      <c r="X4" s="105" t="s">
        <v>11</v>
      </c>
      <c r="Y4" s="105" t="s">
        <v>12</v>
      </c>
      <c r="Z4" s="91" t="s">
        <v>27</v>
      </c>
      <c r="AA4" s="92"/>
      <c r="AB4" s="92"/>
      <c r="AC4" s="92"/>
      <c r="AD4" s="51"/>
    </row>
    <row r="5" spans="1:30" s="4" customFormat="1" ht="50.25" customHeight="1">
      <c r="A5" s="3"/>
      <c r="B5" s="109"/>
      <c r="C5" s="109"/>
      <c r="D5" s="109"/>
      <c r="E5" s="110"/>
      <c r="F5" s="106"/>
      <c r="G5" s="106"/>
      <c r="H5" s="106"/>
      <c r="I5" s="106"/>
      <c r="J5" s="106"/>
      <c r="K5" s="106"/>
      <c r="L5" s="111"/>
      <c r="M5" s="31" t="s">
        <v>8</v>
      </c>
      <c r="N5" s="31" t="s">
        <v>28</v>
      </c>
      <c r="O5" s="5"/>
      <c r="P5" s="102"/>
      <c r="Q5" s="31" t="s">
        <v>28</v>
      </c>
      <c r="R5" s="31" t="s">
        <v>29</v>
      </c>
      <c r="S5" s="104"/>
      <c r="T5" s="31" t="s">
        <v>8</v>
      </c>
      <c r="U5" s="31" t="s">
        <v>28</v>
      </c>
      <c r="V5" s="31" t="s">
        <v>14</v>
      </c>
      <c r="W5" s="47" t="s">
        <v>49</v>
      </c>
      <c r="X5" s="106"/>
      <c r="Y5" s="106"/>
      <c r="Z5" s="93"/>
      <c r="AA5" s="94"/>
      <c r="AB5" s="94"/>
      <c r="AC5" s="94"/>
      <c r="AD5" s="51"/>
    </row>
    <row r="6" spans="1:81" ht="14.25" customHeight="1">
      <c r="A6" s="3"/>
      <c r="B6" s="84" t="s">
        <v>54</v>
      </c>
      <c r="C6" s="85"/>
      <c r="D6" s="74" t="s">
        <v>2</v>
      </c>
      <c r="E6" s="24" t="s">
        <v>1</v>
      </c>
      <c r="F6" s="16">
        <f>SUM(F7:F10)</f>
        <v>16621</v>
      </c>
      <c r="G6" s="8">
        <f aca="true" t="shared" si="0" ref="G6:N6">SUM(G7:G10)</f>
        <v>188</v>
      </c>
      <c r="H6" s="8">
        <f t="shared" si="0"/>
        <v>541</v>
      </c>
      <c r="I6" s="8">
        <f t="shared" si="0"/>
        <v>22</v>
      </c>
      <c r="J6" s="8">
        <f t="shared" si="0"/>
        <v>103</v>
      </c>
      <c r="K6" s="8">
        <f t="shared" si="0"/>
        <v>14</v>
      </c>
      <c r="L6" s="8">
        <f t="shared" si="0"/>
        <v>1210</v>
      </c>
      <c r="M6" s="8">
        <f t="shared" si="0"/>
        <v>211</v>
      </c>
      <c r="N6" s="44">
        <f t="shared" si="0"/>
        <v>10</v>
      </c>
      <c r="O6" s="17"/>
      <c r="P6" s="55">
        <f aca="true" t="shared" si="1" ref="P6:Y6">SUM(P7:P10)</f>
        <v>3580</v>
      </c>
      <c r="Q6" s="8">
        <f t="shared" si="1"/>
        <v>16</v>
      </c>
      <c r="R6" s="8">
        <f t="shared" si="1"/>
        <v>5</v>
      </c>
      <c r="S6" s="8">
        <f t="shared" si="1"/>
        <v>545</v>
      </c>
      <c r="T6" s="8">
        <f t="shared" si="1"/>
        <v>271</v>
      </c>
      <c r="U6" s="8">
        <f t="shared" si="1"/>
        <v>5</v>
      </c>
      <c r="V6" s="8">
        <f t="shared" si="1"/>
        <v>89</v>
      </c>
      <c r="W6" s="8">
        <f t="shared" si="1"/>
        <v>0</v>
      </c>
      <c r="X6" s="44">
        <f t="shared" si="1"/>
        <v>2175</v>
      </c>
      <c r="Y6" s="8">
        <f t="shared" si="1"/>
        <v>3050</v>
      </c>
      <c r="Z6" s="24" t="s">
        <v>1</v>
      </c>
      <c r="AA6" s="74" t="s">
        <v>2</v>
      </c>
      <c r="AB6" s="97" t="s">
        <v>54</v>
      </c>
      <c r="AC6" s="98"/>
      <c r="AD6" s="50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31" ht="14.25" customHeight="1">
      <c r="A7" s="12"/>
      <c r="B7" s="86"/>
      <c r="C7" s="85"/>
      <c r="D7" s="74"/>
      <c r="E7" s="25" t="s">
        <v>16</v>
      </c>
      <c r="F7" s="18">
        <v>251</v>
      </c>
      <c r="G7" s="8">
        <v>7</v>
      </c>
      <c r="H7" s="8">
        <v>4</v>
      </c>
      <c r="I7" s="8">
        <v>0</v>
      </c>
      <c r="J7" s="8">
        <v>0</v>
      </c>
      <c r="K7" s="8">
        <v>0</v>
      </c>
      <c r="L7" s="8">
        <v>15</v>
      </c>
      <c r="M7" s="8">
        <v>8</v>
      </c>
      <c r="N7" s="8">
        <v>0</v>
      </c>
      <c r="O7" s="19"/>
      <c r="P7" s="56">
        <v>40</v>
      </c>
      <c r="Q7" s="8">
        <v>0</v>
      </c>
      <c r="R7" s="8">
        <v>0</v>
      </c>
      <c r="S7" s="8">
        <v>31</v>
      </c>
      <c r="T7" s="8">
        <v>17</v>
      </c>
      <c r="U7" s="8">
        <v>1</v>
      </c>
      <c r="V7" s="8">
        <v>5</v>
      </c>
      <c r="W7" s="8">
        <v>0</v>
      </c>
      <c r="X7" s="8">
        <v>62</v>
      </c>
      <c r="Y7" s="8">
        <v>5</v>
      </c>
      <c r="Z7" s="25" t="s">
        <v>16</v>
      </c>
      <c r="AA7" s="74"/>
      <c r="AB7" s="82"/>
      <c r="AC7" s="99"/>
      <c r="AD7" s="50"/>
      <c r="AE7" s="33"/>
    </row>
    <row r="8" spans="1:31" ht="14.25" customHeight="1">
      <c r="A8" s="12"/>
      <c r="B8" s="86"/>
      <c r="C8" s="85"/>
      <c r="D8" s="74"/>
      <c r="E8" s="25" t="s">
        <v>17</v>
      </c>
      <c r="F8" s="18">
        <v>1837</v>
      </c>
      <c r="G8" s="8">
        <v>39</v>
      </c>
      <c r="H8" s="8">
        <v>41</v>
      </c>
      <c r="I8" s="8">
        <v>0</v>
      </c>
      <c r="J8" s="8">
        <v>7</v>
      </c>
      <c r="K8" s="8">
        <v>0</v>
      </c>
      <c r="L8" s="8">
        <v>141</v>
      </c>
      <c r="M8" s="8">
        <v>33</v>
      </c>
      <c r="N8" s="8">
        <v>0</v>
      </c>
      <c r="O8" s="19"/>
      <c r="P8" s="56">
        <v>466</v>
      </c>
      <c r="Q8" s="8">
        <v>1</v>
      </c>
      <c r="R8" s="8">
        <v>2</v>
      </c>
      <c r="S8" s="8">
        <v>119</v>
      </c>
      <c r="T8" s="8">
        <v>56</v>
      </c>
      <c r="U8" s="8">
        <v>2</v>
      </c>
      <c r="V8" s="8">
        <v>22</v>
      </c>
      <c r="W8" s="8">
        <v>0</v>
      </c>
      <c r="X8" s="8">
        <v>392</v>
      </c>
      <c r="Y8" s="8">
        <v>142</v>
      </c>
      <c r="Z8" s="25" t="s">
        <v>17</v>
      </c>
      <c r="AA8" s="74"/>
      <c r="AB8" s="82"/>
      <c r="AC8" s="99"/>
      <c r="AD8" s="50"/>
      <c r="AE8" s="33"/>
    </row>
    <row r="9" spans="1:31" ht="14.25" customHeight="1">
      <c r="A9" s="12"/>
      <c r="B9" s="86"/>
      <c r="C9" s="85"/>
      <c r="D9" s="74"/>
      <c r="E9" s="25" t="s">
        <v>18</v>
      </c>
      <c r="F9" s="18">
        <v>3280</v>
      </c>
      <c r="G9" s="8">
        <v>51</v>
      </c>
      <c r="H9" s="8">
        <v>118</v>
      </c>
      <c r="I9" s="8">
        <v>4</v>
      </c>
      <c r="J9" s="8">
        <v>17</v>
      </c>
      <c r="K9" s="8">
        <v>11</v>
      </c>
      <c r="L9" s="8">
        <v>248</v>
      </c>
      <c r="M9" s="8">
        <v>59</v>
      </c>
      <c r="N9" s="8">
        <v>4</v>
      </c>
      <c r="O9" s="19"/>
      <c r="P9" s="56">
        <v>799</v>
      </c>
      <c r="Q9" s="8">
        <v>3</v>
      </c>
      <c r="R9" s="8">
        <v>1</v>
      </c>
      <c r="S9" s="8">
        <v>123</v>
      </c>
      <c r="T9" s="8">
        <v>62</v>
      </c>
      <c r="U9" s="8">
        <v>2</v>
      </c>
      <c r="V9" s="8">
        <v>22</v>
      </c>
      <c r="W9" s="8">
        <v>0</v>
      </c>
      <c r="X9" s="8">
        <v>551</v>
      </c>
      <c r="Y9" s="8">
        <v>463</v>
      </c>
      <c r="Z9" s="25" t="s">
        <v>18</v>
      </c>
      <c r="AA9" s="74"/>
      <c r="AB9" s="82"/>
      <c r="AC9" s="99"/>
      <c r="AD9" s="50"/>
      <c r="AE9" s="33"/>
    </row>
    <row r="10" spans="1:31" ht="14.25" customHeight="1">
      <c r="A10" s="12"/>
      <c r="B10" s="86"/>
      <c r="C10" s="85"/>
      <c r="D10" s="75"/>
      <c r="E10" s="26" t="s">
        <v>0</v>
      </c>
      <c r="F10" s="32">
        <v>11253</v>
      </c>
      <c r="G10" s="32">
        <v>91</v>
      </c>
      <c r="H10" s="32">
        <v>378</v>
      </c>
      <c r="I10" s="32">
        <v>18</v>
      </c>
      <c r="J10" s="32">
        <v>79</v>
      </c>
      <c r="K10" s="32">
        <v>3</v>
      </c>
      <c r="L10" s="32">
        <v>806</v>
      </c>
      <c r="M10" s="32">
        <v>111</v>
      </c>
      <c r="N10" s="45">
        <v>6</v>
      </c>
      <c r="O10" s="19"/>
      <c r="P10" s="57">
        <v>2275</v>
      </c>
      <c r="Q10" s="32">
        <v>12</v>
      </c>
      <c r="R10" s="32">
        <v>2</v>
      </c>
      <c r="S10" s="32">
        <v>272</v>
      </c>
      <c r="T10" s="32">
        <v>136</v>
      </c>
      <c r="U10" s="32">
        <v>0</v>
      </c>
      <c r="V10" s="32">
        <v>40</v>
      </c>
      <c r="W10" s="32">
        <v>0</v>
      </c>
      <c r="X10" s="45">
        <v>1170</v>
      </c>
      <c r="Y10" s="32">
        <v>2440</v>
      </c>
      <c r="Z10" s="26" t="s">
        <v>0</v>
      </c>
      <c r="AA10" s="75"/>
      <c r="AB10" s="82"/>
      <c r="AC10" s="99"/>
      <c r="AD10" s="50"/>
      <c r="AE10" s="33"/>
    </row>
    <row r="11" spans="1:54" ht="14.25" customHeight="1">
      <c r="A11" s="12"/>
      <c r="B11" s="86"/>
      <c r="C11" s="85"/>
      <c r="D11" s="9" t="s">
        <v>20</v>
      </c>
      <c r="E11" s="24" t="s">
        <v>1</v>
      </c>
      <c r="F11" s="16">
        <f aca="true" t="shared" si="2" ref="F11:N11">SUM(F12:F15)</f>
        <v>455</v>
      </c>
      <c r="G11" s="8">
        <f t="shared" si="2"/>
        <v>3</v>
      </c>
      <c r="H11" s="8">
        <f t="shared" si="2"/>
        <v>48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14</v>
      </c>
      <c r="M11" s="8">
        <f t="shared" si="2"/>
        <v>5</v>
      </c>
      <c r="N11" s="44">
        <f t="shared" si="2"/>
        <v>0</v>
      </c>
      <c r="O11" s="17"/>
      <c r="P11" s="55">
        <f aca="true" t="shared" si="3" ref="P11:Y11">SUM(P12:P15)</f>
        <v>106</v>
      </c>
      <c r="Q11" s="8">
        <f t="shared" si="3"/>
        <v>0</v>
      </c>
      <c r="R11" s="8">
        <f t="shared" si="3"/>
        <v>0</v>
      </c>
      <c r="S11" s="8">
        <f t="shared" si="3"/>
        <v>5</v>
      </c>
      <c r="T11" s="8">
        <f t="shared" si="3"/>
        <v>3</v>
      </c>
      <c r="U11" s="8">
        <f t="shared" si="3"/>
        <v>0</v>
      </c>
      <c r="V11" s="8">
        <f t="shared" si="3"/>
        <v>0</v>
      </c>
      <c r="W11" s="8">
        <f t="shared" si="3"/>
        <v>0</v>
      </c>
      <c r="X11" s="44">
        <f t="shared" si="3"/>
        <v>62</v>
      </c>
      <c r="Y11" s="8">
        <f t="shared" si="3"/>
        <v>155</v>
      </c>
      <c r="Z11" s="24" t="s">
        <v>1</v>
      </c>
      <c r="AA11" s="29" t="s">
        <v>20</v>
      </c>
      <c r="AB11" s="82"/>
      <c r="AC11" s="99"/>
      <c r="AD11" s="50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31" ht="14.25" customHeight="1">
      <c r="A12" s="12"/>
      <c r="B12" s="86"/>
      <c r="C12" s="85"/>
      <c r="D12" s="74" t="s">
        <v>19</v>
      </c>
      <c r="E12" s="25" t="s">
        <v>16</v>
      </c>
      <c r="F12" s="1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9"/>
      <c r="P12" s="56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 t="s">
        <v>16</v>
      </c>
      <c r="AA12" s="74" t="s">
        <v>19</v>
      </c>
      <c r="AB12" s="82"/>
      <c r="AC12" s="99"/>
      <c r="AD12" s="50"/>
      <c r="AE12" s="33"/>
    </row>
    <row r="13" spans="1:31" ht="14.25" customHeight="1">
      <c r="A13" s="12"/>
      <c r="B13" s="86"/>
      <c r="C13" s="85"/>
      <c r="D13" s="74"/>
      <c r="E13" s="25" t="s">
        <v>17</v>
      </c>
      <c r="F13" s="1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9"/>
      <c r="P13" s="56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 t="s">
        <v>17</v>
      </c>
      <c r="AA13" s="74"/>
      <c r="AB13" s="82"/>
      <c r="AC13" s="99"/>
      <c r="AD13" s="50"/>
      <c r="AE13" s="33"/>
    </row>
    <row r="14" spans="1:31" ht="14.25" customHeight="1">
      <c r="A14" s="12"/>
      <c r="B14" s="86"/>
      <c r="C14" s="85"/>
      <c r="D14" s="74"/>
      <c r="E14" s="25" t="s">
        <v>18</v>
      </c>
      <c r="F14" s="18">
        <v>30</v>
      </c>
      <c r="G14" s="8">
        <v>0</v>
      </c>
      <c r="H14" s="8">
        <v>4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9"/>
      <c r="P14" s="56">
        <v>6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5</v>
      </c>
      <c r="Y14" s="8">
        <v>10</v>
      </c>
      <c r="Z14" s="25" t="s">
        <v>18</v>
      </c>
      <c r="AA14" s="74"/>
      <c r="AB14" s="82"/>
      <c r="AC14" s="99"/>
      <c r="AD14" s="50"/>
      <c r="AE14" s="33"/>
    </row>
    <row r="15" spans="1:31" ht="14.25" customHeight="1">
      <c r="A15" s="12"/>
      <c r="B15" s="87"/>
      <c r="C15" s="88"/>
      <c r="D15" s="75"/>
      <c r="E15" s="26" t="s">
        <v>0</v>
      </c>
      <c r="F15" s="32">
        <v>425</v>
      </c>
      <c r="G15" s="8">
        <v>3</v>
      </c>
      <c r="H15" s="8">
        <v>44</v>
      </c>
      <c r="I15" s="8">
        <v>0</v>
      </c>
      <c r="J15" s="8">
        <v>0</v>
      </c>
      <c r="K15" s="8">
        <v>0</v>
      </c>
      <c r="L15" s="8">
        <v>13</v>
      </c>
      <c r="M15" s="8">
        <v>5</v>
      </c>
      <c r="N15" s="8">
        <v>0</v>
      </c>
      <c r="O15" s="19"/>
      <c r="P15" s="57">
        <v>100</v>
      </c>
      <c r="Q15" s="8">
        <v>0</v>
      </c>
      <c r="R15" s="8">
        <v>0</v>
      </c>
      <c r="S15" s="8">
        <v>5</v>
      </c>
      <c r="T15" s="8">
        <v>3</v>
      </c>
      <c r="U15" s="8">
        <v>0</v>
      </c>
      <c r="V15" s="8">
        <v>0</v>
      </c>
      <c r="W15" s="8">
        <v>0</v>
      </c>
      <c r="X15" s="8">
        <v>57</v>
      </c>
      <c r="Y15" s="8">
        <v>145</v>
      </c>
      <c r="Z15" s="26" t="s">
        <v>0</v>
      </c>
      <c r="AA15" s="75"/>
      <c r="AB15" s="100"/>
      <c r="AC15" s="87"/>
      <c r="AD15" s="50"/>
      <c r="AE15" s="33"/>
    </row>
    <row r="16" spans="1:49" ht="14.25" customHeight="1">
      <c r="A16" s="12"/>
      <c r="B16" s="89" t="s">
        <v>25</v>
      </c>
      <c r="C16" s="77" t="s">
        <v>22</v>
      </c>
      <c r="D16" s="74" t="s">
        <v>2</v>
      </c>
      <c r="E16" s="24" t="s">
        <v>1</v>
      </c>
      <c r="F16" s="16">
        <f aca="true" t="shared" si="4" ref="F16:N16">SUM(F17:F20)</f>
        <v>4146</v>
      </c>
      <c r="G16" s="44">
        <f t="shared" si="4"/>
        <v>39</v>
      </c>
      <c r="H16" s="44">
        <f t="shared" si="4"/>
        <v>80</v>
      </c>
      <c r="I16" s="44">
        <f t="shared" si="4"/>
        <v>6</v>
      </c>
      <c r="J16" s="44">
        <f t="shared" si="4"/>
        <v>10</v>
      </c>
      <c r="K16" s="44">
        <f t="shared" si="4"/>
        <v>2</v>
      </c>
      <c r="L16" s="44">
        <f t="shared" si="4"/>
        <v>582</v>
      </c>
      <c r="M16" s="16">
        <f t="shared" si="4"/>
        <v>73</v>
      </c>
      <c r="N16" s="44">
        <f t="shared" si="4"/>
        <v>1</v>
      </c>
      <c r="O16" s="17"/>
      <c r="P16" s="55">
        <f aca="true" t="shared" si="5" ref="P16:Y16">SUM(P17:P20)</f>
        <v>852</v>
      </c>
      <c r="Q16" s="44">
        <f t="shared" si="5"/>
        <v>2</v>
      </c>
      <c r="R16" s="44">
        <f t="shared" si="5"/>
        <v>0</v>
      </c>
      <c r="S16" s="44">
        <f t="shared" si="5"/>
        <v>87</v>
      </c>
      <c r="T16" s="44">
        <f t="shared" si="5"/>
        <v>62</v>
      </c>
      <c r="U16" s="44">
        <f t="shared" si="5"/>
        <v>2</v>
      </c>
      <c r="V16" s="44">
        <f t="shared" si="5"/>
        <v>5</v>
      </c>
      <c r="W16" s="16">
        <f t="shared" si="5"/>
        <v>0</v>
      </c>
      <c r="X16" s="44">
        <f t="shared" si="5"/>
        <v>103</v>
      </c>
      <c r="Y16" s="16">
        <f t="shared" si="5"/>
        <v>787</v>
      </c>
      <c r="Z16" s="24" t="s">
        <v>1</v>
      </c>
      <c r="AA16" s="74" t="s">
        <v>2</v>
      </c>
      <c r="AB16" s="77" t="s">
        <v>22</v>
      </c>
      <c r="AC16" s="81" t="s">
        <v>25</v>
      </c>
      <c r="AD16" s="50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31" ht="14.25" customHeight="1">
      <c r="A17" s="12"/>
      <c r="B17" s="85"/>
      <c r="C17" s="78"/>
      <c r="D17" s="74"/>
      <c r="E17" s="25" t="s">
        <v>16</v>
      </c>
      <c r="F17" s="58">
        <v>24</v>
      </c>
      <c r="G17" s="59">
        <v>0</v>
      </c>
      <c r="H17" s="59">
        <v>0</v>
      </c>
      <c r="I17" s="59">
        <v>0</v>
      </c>
      <c r="J17" s="59">
        <v>0</v>
      </c>
      <c r="K17" s="59" t="s">
        <v>56</v>
      </c>
      <c r="L17" s="59">
        <v>5</v>
      </c>
      <c r="M17" s="59">
        <v>1</v>
      </c>
      <c r="N17" s="59" t="s">
        <v>56</v>
      </c>
      <c r="O17" s="20"/>
      <c r="P17" s="65">
        <v>5</v>
      </c>
      <c r="Q17" s="59" t="s">
        <v>56</v>
      </c>
      <c r="R17" s="59" t="s">
        <v>56</v>
      </c>
      <c r="S17" s="59">
        <v>2</v>
      </c>
      <c r="T17" s="59">
        <v>2</v>
      </c>
      <c r="U17" s="59" t="s">
        <v>56</v>
      </c>
      <c r="V17" s="59" t="s">
        <v>56</v>
      </c>
      <c r="W17" s="59" t="s">
        <v>56</v>
      </c>
      <c r="X17" s="59">
        <v>1</v>
      </c>
      <c r="Y17" s="59">
        <v>1</v>
      </c>
      <c r="Z17" s="25" t="s">
        <v>16</v>
      </c>
      <c r="AA17" s="74"/>
      <c r="AB17" s="78"/>
      <c r="AC17" s="82"/>
      <c r="AD17" s="50"/>
      <c r="AE17" s="33"/>
    </row>
    <row r="18" spans="1:31" ht="14.25" customHeight="1">
      <c r="A18" s="12"/>
      <c r="B18" s="85"/>
      <c r="C18" s="78"/>
      <c r="D18" s="74"/>
      <c r="E18" s="25" t="s">
        <v>17</v>
      </c>
      <c r="F18" s="58">
        <v>285</v>
      </c>
      <c r="G18" s="59">
        <v>7</v>
      </c>
      <c r="H18" s="59">
        <v>6</v>
      </c>
      <c r="I18" s="59">
        <v>0</v>
      </c>
      <c r="J18" s="59">
        <v>1</v>
      </c>
      <c r="K18" s="59" t="s">
        <v>56</v>
      </c>
      <c r="L18" s="59">
        <v>55</v>
      </c>
      <c r="M18" s="59">
        <v>7</v>
      </c>
      <c r="N18" s="59" t="s">
        <v>56</v>
      </c>
      <c r="O18" s="20"/>
      <c r="P18" s="65">
        <v>80</v>
      </c>
      <c r="Q18" s="59" t="s">
        <v>56</v>
      </c>
      <c r="R18" s="59" t="s">
        <v>56</v>
      </c>
      <c r="S18" s="59">
        <v>5</v>
      </c>
      <c r="T18" s="59">
        <v>1</v>
      </c>
      <c r="U18" s="59">
        <v>1</v>
      </c>
      <c r="V18" s="59">
        <v>1</v>
      </c>
      <c r="W18" s="59" t="s">
        <v>56</v>
      </c>
      <c r="X18" s="59">
        <v>10</v>
      </c>
      <c r="Y18" s="59">
        <v>33</v>
      </c>
      <c r="Z18" s="25" t="s">
        <v>17</v>
      </c>
      <c r="AA18" s="74"/>
      <c r="AB18" s="78"/>
      <c r="AC18" s="82"/>
      <c r="AD18" s="50"/>
      <c r="AE18" s="33"/>
    </row>
    <row r="19" spans="1:31" ht="14.25" customHeight="1">
      <c r="A19" s="12"/>
      <c r="B19" s="85"/>
      <c r="C19" s="78"/>
      <c r="D19" s="74"/>
      <c r="E19" s="25" t="s">
        <v>18</v>
      </c>
      <c r="F19" s="58">
        <v>721</v>
      </c>
      <c r="G19" s="59">
        <v>8</v>
      </c>
      <c r="H19" s="59">
        <v>13</v>
      </c>
      <c r="I19" s="59">
        <v>1</v>
      </c>
      <c r="J19" s="59">
        <v>2</v>
      </c>
      <c r="K19" s="59" t="s">
        <v>56</v>
      </c>
      <c r="L19" s="59">
        <v>119</v>
      </c>
      <c r="M19" s="59">
        <v>19</v>
      </c>
      <c r="N19" s="59">
        <v>1</v>
      </c>
      <c r="O19" s="20"/>
      <c r="P19" s="65">
        <v>157</v>
      </c>
      <c r="Q19" s="59" t="s">
        <v>56</v>
      </c>
      <c r="R19" s="59" t="s">
        <v>56</v>
      </c>
      <c r="S19" s="59">
        <v>28</v>
      </c>
      <c r="T19" s="59">
        <v>16</v>
      </c>
      <c r="U19" s="59">
        <v>1</v>
      </c>
      <c r="V19" s="59">
        <v>2</v>
      </c>
      <c r="W19" s="59" t="s">
        <v>56</v>
      </c>
      <c r="X19" s="59">
        <v>27</v>
      </c>
      <c r="Y19" s="59">
        <v>120</v>
      </c>
      <c r="Z19" s="25" t="s">
        <v>18</v>
      </c>
      <c r="AA19" s="74"/>
      <c r="AB19" s="78"/>
      <c r="AC19" s="82"/>
      <c r="AD19" s="50"/>
      <c r="AE19" s="33"/>
    </row>
    <row r="20" spans="1:31" ht="14.25" customHeight="1">
      <c r="A20" s="12"/>
      <c r="B20" s="85"/>
      <c r="C20" s="78"/>
      <c r="D20" s="75"/>
      <c r="E20" s="26" t="s">
        <v>0</v>
      </c>
      <c r="F20" s="60">
        <v>3116</v>
      </c>
      <c r="G20" s="61">
        <v>24</v>
      </c>
      <c r="H20" s="61">
        <v>61</v>
      </c>
      <c r="I20" s="61">
        <v>5</v>
      </c>
      <c r="J20" s="61">
        <v>7</v>
      </c>
      <c r="K20" s="61">
        <v>2</v>
      </c>
      <c r="L20" s="61">
        <v>403</v>
      </c>
      <c r="M20" s="61">
        <v>46</v>
      </c>
      <c r="N20" s="61">
        <v>0</v>
      </c>
      <c r="O20" s="20"/>
      <c r="P20" s="66">
        <v>610</v>
      </c>
      <c r="Q20" s="61">
        <v>2</v>
      </c>
      <c r="R20" s="61">
        <v>0</v>
      </c>
      <c r="S20" s="61">
        <v>52</v>
      </c>
      <c r="T20" s="61">
        <v>43</v>
      </c>
      <c r="U20" s="61">
        <v>0</v>
      </c>
      <c r="V20" s="61">
        <v>2</v>
      </c>
      <c r="W20" s="61">
        <v>0</v>
      </c>
      <c r="X20" s="61">
        <v>65</v>
      </c>
      <c r="Y20" s="61">
        <v>633</v>
      </c>
      <c r="Z20" s="26" t="s">
        <v>0</v>
      </c>
      <c r="AA20" s="75"/>
      <c r="AB20" s="78"/>
      <c r="AC20" s="82"/>
      <c r="AD20" s="50"/>
      <c r="AE20" s="33"/>
    </row>
    <row r="21" spans="1:49" ht="14.25" customHeight="1">
      <c r="A21" s="12"/>
      <c r="B21" s="85"/>
      <c r="C21" s="78"/>
      <c r="D21" s="9" t="s">
        <v>20</v>
      </c>
      <c r="E21" s="24" t="s">
        <v>1</v>
      </c>
      <c r="F21" s="16">
        <f aca="true" t="shared" si="6" ref="F21:N21">SUM(F22:F25)</f>
        <v>40</v>
      </c>
      <c r="G21" s="8">
        <f t="shared" si="6"/>
        <v>1</v>
      </c>
      <c r="H21" s="8">
        <f t="shared" si="6"/>
        <v>2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5</v>
      </c>
      <c r="M21" s="8">
        <f t="shared" si="6"/>
        <v>0</v>
      </c>
      <c r="N21" s="44">
        <f t="shared" si="6"/>
        <v>0</v>
      </c>
      <c r="O21" s="17"/>
      <c r="P21" s="55">
        <f aca="true" t="shared" si="7" ref="P21:Y21">SUM(P22:P25)</f>
        <v>4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44">
        <f t="shared" si="7"/>
        <v>3</v>
      </c>
      <c r="Y21" s="8">
        <f t="shared" si="7"/>
        <v>10</v>
      </c>
      <c r="Z21" s="24" t="s">
        <v>1</v>
      </c>
      <c r="AA21" s="9" t="s">
        <v>20</v>
      </c>
      <c r="AB21" s="78"/>
      <c r="AC21" s="82"/>
      <c r="AD21" s="50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31" ht="14.25" customHeight="1">
      <c r="A22" s="12"/>
      <c r="B22" s="85"/>
      <c r="C22" s="78"/>
      <c r="D22" s="74" t="s">
        <v>19</v>
      </c>
      <c r="E22" s="25" t="s">
        <v>16</v>
      </c>
      <c r="F22" s="58">
        <v>0</v>
      </c>
      <c r="G22" s="59">
        <v>0</v>
      </c>
      <c r="H22" s="59">
        <v>0</v>
      </c>
      <c r="I22" s="59" t="s">
        <v>56</v>
      </c>
      <c r="J22" s="59" t="s">
        <v>56</v>
      </c>
      <c r="K22" s="59" t="s">
        <v>56</v>
      </c>
      <c r="L22" s="59">
        <v>0</v>
      </c>
      <c r="M22" s="59" t="s">
        <v>56</v>
      </c>
      <c r="N22" s="59" t="s">
        <v>56</v>
      </c>
      <c r="O22" s="20"/>
      <c r="P22" s="65" t="s">
        <v>56</v>
      </c>
      <c r="Q22" s="59" t="s">
        <v>56</v>
      </c>
      <c r="R22" s="59" t="s">
        <v>56</v>
      </c>
      <c r="S22" s="59">
        <v>0</v>
      </c>
      <c r="T22" s="59" t="s">
        <v>56</v>
      </c>
      <c r="U22" s="59" t="s">
        <v>56</v>
      </c>
      <c r="V22" s="59" t="s">
        <v>56</v>
      </c>
      <c r="W22" s="59" t="s">
        <v>56</v>
      </c>
      <c r="X22" s="59" t="s">
        <v>56</v>
      </c>
      <c r="Y22" s="59" t="s">
        <v>56</v>
      </c>
      <c r="Z22" s="25" t="s">
        <v>16</v>
      </c>
      <c r="AA22" s="74" t="s">
        <v>19</v>
      </c>
      <c r="AB22" s="78"/>
      <c r="AC22" s="82"/>
      <c r="AD22" s="50"/>
      <c r="AE22" s="33"/>
    </row>
    <row r="23" spans="1:31" ht="14.25" customHeight="1">
      <c r="A23" s="12"/>
      <c r="B23" s="85"/>
      <c r="C23" s="78"/>
      <c r="D23" s="74"/>
      <c r="E23" s="25" t="s">
        <v>17</v>
      </c>
      <c r="F23" s="58">
        <v>0</v>
      </c>
      <c r="G23" s="62">
        <v>0</v>
      </c>
      <c r="H23" s="62">
        <v>0</v>
      </c>
      <c r="I23" s="62" t="s">
        <v>56</v>
      </c>
      <c r="J23" s="62" t="s">
        <v>56</v>
      </c>
      <c r="K23" s="62" t="s">
        <v>56</v>
      </c>
      <c r="L23" s="62">
        <v>0</v>
      </c>
      <c r="M23" s="62" t="s">
        <v>56</v>
      </c>
      <c r="N23" s="62" t="s">
        <v>56</v>
      </c>
      <c r="O23" s="20"/>
      <c r="P23" s="65" t="s">
        <v>56</v>
      </c>
      <c r="Q23" s="62" t="s">
        <v>56</v>
      </c>
      <c r="R23" s="62" t="s">
        <v>56</v>
      </c>
      <c r="S23" s="62">
        <v>0</v>
      </c>
      <c r="T23" s="62" t="s">
        <v>56</v>
      </c>
      <c r="U23" s="62" t="s">
        <v>56</v>
      </c>
      <c r="V23" s="62" t="s">
        <v>56</v>
      </c>
      <c r="W23" s="62" t="s">
        <v>56</v>
      </c>
      <c r="X23" s="62" t="s">
        <v>56</v>
      </c>
      <c r="Y23" s="62" t="s">
        <v>56</v>
      </c>
      <c r="Z23" s="25" t="s">
        <v>17</v>
      </c>
      <c r="AA23" s="74"/>
      <c r="AB23" s="78"/>
      <c r="AC23" s="82"/>
      <c r="AD23" s="50"/>
      <c r="AE23" s="33"/>
    </row>
    <row r="24" spans="1:31" ht="14.25" customHeight="1">
      <c r="A24" s="12"/>
      <c r="B24" s="85"/>
      <c r="C24" s="78"/>
      <c r="D24" s="74"/>
      <c r="E24" s="25" t="s">
        <v>18</v>
      </c>
      <c r="F24" s="58">
        <v>4</v>
      </c>
      <c r="G24" s="59">
        <v>0</v>
      </c>
      <c r="H24" s="59">
        <v>0</v>
      </c>
      <c r="I24" s="59" t="s">
        <v>56</v>
      </c>
      <c r="J24" s="59" t="s">
        <v>56</v>
      </c>
      <c r="K24" s="59" t="s">
        <v>56</v>
      </c>
      <c r="L24" s="59">
        <v>0</v>
      </c>
      <c r="M24" s="59" t="s">
        <v>56</v>
      </c>
      <c r="N24" s="59" t="s">
        <v>56</v>
      </c>
      <c r="O24" s="20"/>
      <c r="P24" s="65" t="s">
        <v>56</v>
      </c>
      <c r="Q24" s="59" t="s">
        <v>56</v>
      </c>
      <c r="R24" s="59" t="s">
        <v>56</v>
      </c>
      <c r="S24" s="59">
        <v>0</v>
      </c>
      <c r="T24" s="59" t="s">
        <v>56</v>
      </c>
      <c r="U24" s="59" t="s">
        <v>56</v>
      </c>
      <c r="V24" s="59" t="s">
        <v>56</v>
      </c>
      <c r="W24" s="59" t="s">
        <v>56</v>
      </c>
      <c r="X24" s="59">
        <v>1</v>
      </c>
      <c r="Y24" s="59">
        <v>1</v>
      </c>
      <c r="Z24" s="25" t="s">
        <v>18</v>
      </c>
      <c r="AA24" s="74"/>
      <c r="AB24" s="78"/>
      <c r="AC24" s="82"/>
      <c r="AD24" s="50"/>
      <c r="AE24" s="33"/>
    </row>
    <row r="25" spans="1:31" ht="14.25" customHeight="1">
      <c r="A25" s="12"/>
      <c r="B25" s="85"/>
      <c r="C25" s="79"/>
      <c r="D25" s="75"/>
      <c r="E25" s="26" t="s">
        <v>0</v>
      </c>
      <c r="F25" s="60">
        <v>36</v>
      </c>
      <c r="G25" s="61">
        <v>1</v>
      </c>
      <c r="H25" s="61">
        <v>2</v>
      </c>
      <c r="I25" s="61">
        <v>0</v>
      </c>
      <c r="J25" s="61">
        <v>0</v>
      </c>
      <c r="K25" s="61">
        <v>0</v>
      </c>
      <c r="L25" s="61">
        <v>5</v>
      </c>
      <c r="M25" s="61">
        <v>0</v>
      </c>
      <c r="N25" s="61" t="s">
        <v>56</v>
      </c>
      <c r="O25" s="20"/>
      <c r="P25" s="66">
        <v>4</v>
      </c>
      <c r="Q25" s="61" t="s">
        <v>56</v>
      </c>
      <c r="R25" s="61" t="s">
        <v>56</v>
      </c>
      <c r="S25" s="61">
        <v>0</v>
      </c>
      <c r="T25" s="61">
        <v>0</v>
      </c>
      <c r="U25" s="61" t="s">
        <v>56</v>
      </c>
      <c r="V25" s="61">
        <v>0</v>
      </c>
      <c r="W25" s="61" t="s">
        <v>56</v>
      </c>
      <c r="X25" s="61">
        <v>2</v>
      </c>
      <c r="Y25" s="61">
        <v>9</v>
      </c>
      <c r="Z25" s="26" t="s">
        <v>0</v>
      </c>
      <c r="AA25" s="75"/>
      <c r="AB25" s="79"/>
      <c r="AC25" s="82"/>
      <c r="AD25" s="50"/>
      <c r="AE25" s="33"/>
    </row>
    <row r="26" spans="1:49" ht="14.25" customHeight="1">
      <c r="A26" s="12"/>
      <c r="B26" s="85"/>
      <c r="C26" s="77" t="s">
        <v>23</v>
      </c>
      <c r="D26" s="74" t="s">
        <v>2</v>
      </c>
      <c r="E26" s="24" t="s">
        <v>1</v>
      </c>
      <c r="F26" s="16">
        <f aca="true" t="shared" si="8" ref="F26:N26">SUM(F27:F30)</f>
        <v>867</v>
      </c>
      <c r="G26" s="8">
        <f t="shared" si="8"/>
        <v>18</v>
      </c>
      <c r="H26" s="8">
        <f t="shared" si="8"/>
        <v>45</v>
      </c>
      <c r="I26" s="8">
        <f t="shared" si="8"/>
        <v>3</v>
      </c>
      <c r="J26" s="8">
        <f t="shared" si="8"/>
        <v>7</v>
      </c>
      <c r="K26" s="8">
        <f t="shared" si="8"/>
        <v>0</v>
      </c>
      <c r="L26" s="8">
        <f t="shared" si="8"/>
        <v>3</v>
      </c>
      <c r="M26" s="8">
        <f t="shared" si="8"/>
        <v>3</v>
      </c>
      <c r="N26" s="44">
        <f t="shared" si="8"/>
        <v>0</v>
      </c>
      <c r="O26" s="17"/>
      <c r="P26" s="55">
        <f aca="true" t="shared" si="9" ref="P26:Y26">SUM(P27:P30)</f>
        <v>228</v>
      </c>
      <c r="Q26" s="8">
        <f t="shared" si="9"/>
        <v>2</v>
      </c>
      <c r="R26" s="8">
        <f t="shared" si="9"/>
        <v>2</v>
      </c>
      <c r="S26" s="8">
        <f t="shared" si="9"/>
        <v>16</v>
      </c>
      <c r="T26" s="8">
        <f t="shared" si="9"/>
        <v>15</v>
      </c>
      <c r="U26" s="8">
        <f t="shared" si="9"/>
        <v>0</v>
      </c>
      <c r="V26" s="8">
        <f t="shared" si="9"/>
        <v>1</v>
      </c>
      <c r="W26" s="8">
        <f t="shared" si="9"/>
        <v>0</v>
      </c>
      <c r="X26" s="44">
        <f t="shared" si="9"/>
        <v>74</v>
      </c>
      <c r="Y26" s="8">
        <f t="shared" si="9"/>
        <v>310</v>
      </c>
      <c r="Z26" s="24" t="s">
        <v>1</v>
      </c>
      <c r="AA26" s="74" t="s">
        <v>2</v>
      </c>
      <c r="AB26" s="77" t="s">
        <v>23</v>
      </c>
      <c r="AC26" s="82"/>
      <c r="AD26" s="50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31" ht="14.25" customHeight="1">
      <c r="A27" s="12"/>
      <c r="B27" s="85"/>
      <c r="C27" s="78"/>
      <c r="D27" s="74"/>
      <c r="E27" s="25" t="s">
        <v>16</v>
      </c>
      <c r="F27" s="58">
        <v>5</v>
      </c>
      <c r="G27" s="59">
        <v>0</v>
      </c>
      <c r="H27" s="59">
        <v>0</v>
      </c>
      <c r="I27" s="59">
        <v>0</v>
      </c>
      <c r="J27" s="59">
        <v>0</v>
      </c>
      <c r="K27" s="59" t="s">
        <v>56</v>
      </c>
      <c r="L27" s="59">
        <v>0</v>
      </c>
      <c r="M27" s="59" t="s">
        <v>56</v>
      </c>
      <c r="N27" s="59" t="s">
        <v>56</v>
      </c>
      <c r="O27" s="20"/>
      <c r="P27" s="65">
        <v>2</v>
      </c>
      <c r="Q27" s="59" t="s">
        <v>56</v>
      </c>
      <c r="R27" s="59" t="s">
        <v>56</v>
      </c>
      <c r="S27" s="59">
        <v>1</v>
      </c>
      <c r="T27" s="59">
        <v>1</v>
      </c>
      <c r="U27" s="59" t="s">
        <v>56</v>
      </c>
      <c r="V27" s="59" t="s">
        <v>56</v>
      </c>
      <c r="W27" s="59" t="s">
        <v>56</v>
      </c>
      <c r="X27" s="59">
        <v>0</v>
      </c>
      <c r="Y27" s="59">
        <v>0</v>
      </c>
      <c r="Z27" s="25" t="s">
        <v>16</v>
      </c>
      <c r="AA27" s="74"/>
      <c r="AB27" s="78"/>
      <c r="AC27" s="82"/>
      <c r="AD27" s="50"/>
      <c r="AE27" s="33"/>
    </row>
    <row r="28" spans="1:31" ht="14.25" customHeight="1">
      <c r="A28" s="12"/>
      <c r="B28" s="85"/>
      <c r="C28" s="78"/>
      <c r="D28" s="74"/>
      <c r="E28" s="25" t="s">
        <v>17</v>
      </c>
      <c r="F28" s="58">
        <v>48</v>
      </c>
      <c r="G28" s="59">
        <v>2</v>
      </c>
      <c r="H28" s="59">
        <v>0</v>
      </c>
      <c r="I28" s="59">
        <v>0</v>
      </c>
      <c r="J28" s="59">
        <v>0</v>
      </c>
      <c r="K28" s="59" t="s">
        <v>56</v>
      </c>
      <c r="L28" s="59">
        <v>0</v>
      </c>
      <c r="M28" s="59" t="s">
        <v>56</v>
      </c>
      <c r="N28" s="59" t="s">
        <v>56</v>
      </c>
      <c r="O28" s="20"/>
      <c r="P28" s="65">
        <v>17</v>
      </c>
      <c r="Q28" s="59" t="s">
        <v>56</v>
      </c>
      <c r="R28" s="59">
        <v>1</v>
      </c>
      <c r="S28" s="59">
        <v>1</v>
      </c>
      <c r="T28" s="59">
        <v>1</v>
      </c>
      <c r="U28" s="59" t="s">
        <v>56</v>
      </c>
      <c r="V28" s="59" t="s">
        <v>56</v>
      </c>
      <c r="W28" s="59" t="s">
        <v>56</v>
      </c>
      <c r="X28" s="59">
        <v>4</v>
      </c>
      <c r="Y28" s="59">
        <v>8</v>
      </c>
      <c r="Z28" s="25" t="s">
        <v>17</v>
      </c>
      <c r="AA28" s="74"/>
      <c r="AB28" s="78"/>
      <c r="AC28" s="82"/>
      <c r="AD28" s="50"/>
      <c r="AE28" s="33"/>
    </row>
    <row r="29" spans="1:31" ht="14.25" customHeight="1">
      <c r="A29" s="12"/>
      <c r="B29" s="85"/>
      <c r="C29" s="78"/>
      <c r="D29" s="74"/>
      <c r="E29" s="25" t="s">
        <v>18</v>
      </c>
      <c r="F29" s="58">
        <v>163</v>
      </c>
      <c r="G29" s="59">
        <v>5</v>
      </c>
      <c r="H29" s="59">
        <v>9</v>
      </c>
      <c r="I29" s="59">
        <v>1</v>
      </c>
      <c r="J29" s="59">
        <v>0</v>
      </c>
      <c r="K29" s="59" t="s">
        <v>56</v>
      </c>
      <c r="L29" s="59">
        <v>1</v>
      </c>
      <c r="M29" s="59">
        <v>1</v>
      </c>
      <c r="N29" s="59" t="s">
        <v>56</v>
      </c>
      <c r="O29" s="20"/>
      <c r="P29" s="65">
        <v>54</v>
      </c>
      <c r="Q29" s="59" t="s">
        <v>56</v>
      </c>
      <c r="R29" s="59" t="s">
        <v>56</v>
      </c>
      <c r="S29" s="59">
        <v>1</v>
      </c>
      <c r="T29" s="59" t="s">
        <v>56</v>
      </c>
      <c r="U29" s="59" t="s">
        <v>56</v>
      </c>
      <c r="V29" s="59">
        <v>1</v>
      </c>
      <c r="W29" s="59" t="s">
        <v>56</v>
      </c>
      <c r="X29" s="59">
        <v>22</v>
      </c>
      <c r="Y29" s="59">
        <v>43</v>
      </c>
      <c r="Z29" s="25" t="s">
        <v>18</v>
      </c>
      <c r="AA29" s="74"/>
      <c r="AB29" s="78"/>
      <c r="AC29" s="82"/>
      <c r="AD29" s="50"/>
      <c r="AE29" s="33"/>
    </row>
    <row r="30" spans="1:31" ht="14.25" customHeight="1">
      <c r="A30" s="12"/>
      <c r="B30" s="85"/>
      <c r="C30" s="78"/>
      <c r="D30" s="75"/>
      <c r="E30" s="26" t="s">
        <v>0</v>
      </c>
      <c r="F30" s="60">
        <v>651</v>
      </c>
      <c r="G30" s="61">
        <v>11</v>
      </c>
      <c r="H30" s="61">
        <v>36</v>
      </c>
      <c r="I30" s="61">
        <v>2</v>
      </c>
      <c r="J30" s="61">
        <v>7</v>
      </c>
      <c r="K30" s="61">
        <v>0</v>
      </c>
      <c r="L30" s="61">
        <v>2</v>
      </c>
      <c r="M30" s="61">
        <v>2</v>
      </c>
      <c r="N30" s="61">
        <v>0</v>
      </c>
      <c r="O30" s="20"/>
      <c r="P30" s="66">
        <v>155</v>
      </c>
      <c r="Q30" s="61">
        <v>2</v>
      </c>
      <c r="R30" s="61">
        <v>1</v>
      </c>
      <c r="S30" s="61">
        <v>13</v>
      </c>
      <c r="T30" s="61">
        <v>13</v>
      </c>
      <c r="U30" s="61">
        <v>0</v>
      </c>
      <c r="V30" s="61">
        <v>0</v>
      </c>
      <c r="W30" s="61">
        <v>0</v>
      </c>
      <c r="X30" s="61">
        <v>48</v>
      </c>
      <c r="Y30" s="61">
        <v>259</v>
      </c>
      <c r="Z30" s="26" t="s">
        <v>0</v>
      </c>
      <c r="AA30" s="75"/>
      <c r="AB30" s="78"/>
      <c r="AC30" s="82"/>
      <c r="AD30" s="50"/>
      <c r="AE30" s="33"/>
    </row>
    <row r="31" spans="1:49" ht="14.25" customHeight="1">
      <c r="A31" s="12"/>
      <c r="B31" s="85"/>
      <c r="C31" s="78"/>
      <c r="D31" s="9" t="s">
        <v>20</v>
      </c>
      <c r="E31" s="24" t="s">
        <v>1</v>
      </c>
      <c r="F31" s="16">
        <f aca="true" t="shared" si="10" ref="F31:N31">SUM(F32:F35)</f>
        <v>29</v>
      </c>
      <c r="G31" s="8">
        <f t="shared" si="10"/>
        <v>0</v>
      </c>
      <c r="H31" s="8">
        <f t="shared" si="10"/>
        <v>4</v>
      </c>
      <c r="I31" s="8">
        <f t="shared" si="10"/>
        <v>0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0</v>
      </c>
      <c r="N31" s="44">
        <f t="shared" si="10"/>
        <v>0</v>
      </c>
      <c r="O31" s="17"/>
      <c r="P31" s="55">
        <f aca="true" t="shared" si="11" ref="P31:Y31">SUM(P32:P35)</f>
        <v>8</v>
      </c>
      <c r="Q31" s="8">
        <f t="shared" si="11"/>
        <v>0</v>
      </c>
      <c r="R31" s="8">
        <f t="shared" si="11"/>
        <v>0</v>
      </c>
      <c r="S31" s="8">
        <f t="shared" si="11"/>
        <v>0</v>
      </c>
      <c r="T31" s="8">
        <f t="shared" si="11"/>
        <v>0</v>
      </c>
      <c r="U31" s="8">
        <f t="shared" si="11"/>
        <v>0</v>
      </c>
      <c r="V31" s="8">
        <f t="shared" si="11"/>
        <v>0</v>
      </c>
      <c r="W31" s="8">
        <f t="shared" si="11"/>
        <v>0</v>
      </c>
      <c r="X31" s="44">
        <f t="shared" si="11"/>
        <v>2</v>
      </c>
      <c r="Y31" s="8">
        <f t="shared" si="11"/>
        <v>10</v>
      </c>
      <c r="Z31" s="24" t="s">
        <v>1</v>
      </c>
      <c r="AA31" s="9" t="s">
        <v>20</v>
      </c>
      <c r="AB31" s="78"/>
      <c r="AC31" s="82"/>
      <c r="AD31" s="50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31" ht="14.25" customHeight="1">
      <c r="A32" s="12"/>
      <c r="B32" s="85"/>
      <c r="C32" s="78"/>
      <c r="D32" s="74" t="s">
        <v>19</v>
      </c>
      <c r="E32" s="25" t="s">
        <v>16</v>
      </c>
      <c r="F32" s="58">
        <v>0</v>
      </c>
      <c r="G32" s="59">
        <v>0</v>
      </c>
      <c r="H32" s="59">
        <v>0</v>
      </c>
      <c r="I32" s="59" t="s">
        <v>56</v>
      </c>
      <c r="J32" s="59" t="s">
        <v>56</v>
      </c>
      <c r="K32" s="59" t="s">
        <v>56</v>
      </c>
      <c r="L32" s="59">
        <v>0</v>
      </c>
      <c r="M32" s="59" t="s">
        <v>56</v>
      </c>
      <c r="N32" s="59" t="s">
        <v>56</v>
      </c>
      <c r="O32" s="20"/>
      <c r="P32" s="65" t="s">
        <v>56</v>
      </c>
      <c r="Q32" s="59" t="s">
        <v>56</v>
      </c>
      <c r="R32" s="59" t="s">
        <v>56</v>
      </c>
      <c r="S32" s="59">
        <v>0</v>
      </c>
      <c r="T32" s="59" t="s">
        <v>56</v>
      </c>
      <c r="U32" s="59" t="s">
        <v>56</v>
      </c>
      <c r="V32" s="59" t="s">
        <v>56</v>
      </c>
      <c r="W32" s="59" t="s">
        <v>56</v>
      </c>
      <c r="X32" s="59" t="s">
        <v>56</v>
      </c>
      <c r="Y32" s="59" t="s">
        <v>56</v>
      </c>
      <c r="Z32" s="25" t="s">
        <v>16</v>
      </c>
      <c r="AA32" s="74" t="s">
        <v>19</v>
      </c>
      <c r="AB32" s="78"/>
      <c r="AC32" s="82"/>
      <c r="AD32" s="50"/>
      <c r="AE32" s="33"/>
    </row>
    <row r="33" spans="1:31" ht="14.25" customHeight="1">
      <c r="A33" s="12"/>
      <c r="B33" s="85"/>
      <c r="C33" s="78"/>
      <c r="D33" s="74"/>
      <c r="E33" s="25" t="s">
        <v>17</v>
      </c>
      <c r="F33" s="58">
        <v>0</v>
      </c>
      <c r="G33" s="59">
        <v>0</v>
      </c>
      <c r="H33" s="59">
        <v>0</v>
      </c>
      <c r="I33" s="59" t="s">
        <v>56</v>
      </c>
      <c r="J33" s="59" t="s">
        <v>56</v>
      </c>
      <c r="K33" s="59" t="s">
        <v>56</v>
      </c>
      <c r="L33" s="59">
        <v>0</v>
      </c>
      <c r="M33" s="59" t="s">
        <v>56</v>
      </c>
      <c r="N33" s="59" t="s">
        <v>56</v>
      </c>
      <c r="O33" s="20"/>
      <c r="P33" s="65" t="s">
        <v>56</v>
      </c>
      <c r="Q33" s="59" t="s">
        <v>56</v>
      </c>
      <c r="R33" s="59" t="s">
        <v>56</v>
      </c>
      <c r="S33" s="59">
        <v>0</v>
      </c>
      <c r="T33" s="59" t="s">
        <v>56</v>
      </c>
      <c r="U33" s="59" t="s">
        <v>56</v>
      </c>
      <c r="V33" s="59" t="s">
        <v>56</v>
      </c>
      <c r="W33" s="59" t="s">
        <v>56</v>
      </c>
      <c r="X33" s="59" t="s">
        <v>56</v>
      </c>
      <c r="Y33" s="59" t="s">
        <v>56</v>
      </c>
      <c r="Z33" s="25" t="s">
        <v>17</v>
      </c>
      <c r="AA33" s="74"/>
      <c r="AB33" s="78"/>
      <c r="AC33" s="82"/>
      <c r="AD33" s="50"/>
      <c r="AE33" s="33"/>
    </row>
    <row r="34" spans="1:31" ht="14.25" customHeight="1">
      <c r="A34" s="12"/>
      <c r="B34" s="85"/>
      <c r="C34" s="78"/>
      <c r="D34" s="74"/>
      <c r="E34" s="25" t="s">
        <v>18</v>
      </c>
      <c r="F34" s="58">
        <v>1</v>
      </c>
      <c r="G34" s="59">
        <v>0</v>
      </c>
      <c r="H34" s="59">
        <v>0</v>
      </c>
      <c r="I34" s="59" t="s">
        <v>56</v>
      </c>
      <c r="J34" s="59" t="s">
        <v>56</v>
      </c>
      <c r="K34" s="59" t="s">
        <v>56</v>
      </c>
      <c r="L34" s="59">
        <v>0</v>
      </c>
      <c r="M34" s="59" t="s">
        <v>56</v>
      </c>
      <c r="N34" s="59" t="s">
        <v>56</v>
      </c>
      <c r="O34" s="20"/>
      <c r="P34" s="65" t="s">
        <v>56</v>
      </c>
      <c r="Q34" s="59" t="s">
        <v>56</v>
      </c>
      <c r="R34" s="59" t="s">
        <v>56</v>
      </c>
      <c r="S34" s="59">
        <v>0</v>
      </c>
      <c r="T34" s="59" t="s">
        <v>56</v>
      </c>
      <c r="U34" s="59" t="s">
        <v>56</v>
      </c>
      <c r="V34" s="59" t="s">
        <v>56</v>
      </c>
      <c r="W34" s="59" t="s">
        <v>56</v>
      </c>
      <c r="X34" s="59" t="s">
        <v>56</v>
      </c>
      <c r="Y34" s="59" t="s">
        <v>56</v>
      </c>
      <c r="Z34" s="25" t="s">
        <v>18</v>
      </c>
      <c r="AA34" s="74"/>
      <c r="AB34" s="78"/>
      <c r="AC34" s="82"/>
      <c r="AD34" s="50"/>
      <c r="AE34" s="33"/>
    </row>
    <row r="35" spans="1:31" ht="14.25" customHeight="1">
      <c r="A35" s="12"/>
      <c r="B35" s="85"/>
      <c r="C35" s="79"/>
      <c r="D35" s="75"/>
      <c r="E35" s="26" t="s">
        <v>0</v>
      </c>
      <c r="F35" s="60">
        <v>28</v>
      </c>
      <c r="G35" s="61">
        <v>0</v>
      </c>
      <c r="H35" s="61">
        <v>4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 t="s">
        <v>56</v>
      </c>
      <c r="O35" s="20"/>
      <c r="P35" s="66">
        <v>8</v>
      </c>
      <c r="Q35" s="61" t="s">
        <v>56</v>
      </c>
      <c r="R35" s="61" t="s">
        <v>56</v>
      </c>
      <c r="S35" s="61">
        <v>0</v>
      </c>
      <c r="T35" s="61">
        <v>0</v>
      </c>
      <c r="U35" s="61" t="s">
        <v>56</v>
      </c>
      <c r="V35" s="61">
        <v>0</v>
      </c>
      <c r="W35" s="61" t="s">
        <v>56</v>
      </c>
      <c r="X35" s="61">
        <v>2</v>
      </c>
      <c r="Y35" s="61">
        <v>10</v>
      </c>
      <c r="Z35" s="26" t="s">
        <v>0</v>
      </c>
      <c r="AA35" s="75"/>
      <c r="AB35" s="79"/>
      <c r="AC35" s="82"/>
      <c r="AD35" s="50"/>
      <c r="AE35" s="33"/>
    </row>
    <row r="36" spans="1:49" ht="14.25" customHeight="1">
      <c r="A36" s="12"/>
      <c r="B36" s="85"/>
      <c r="C36" s="77" t="s">
        <v>24</v>
      </c>
      <c r="D36" s="74" t="s">
        <v>2</v>
      </c>
      <c r="E36" s="24" t="s">
        <v>1</v>
      </c>
      <c r="F36" s="16">
        <f aca="true" t="shared" si="12" ref="F36:N36">SUM(F37:F40)</f>
        <v>10020</v>
      </c>
      <c r="G36" s="8">
        <f t="shared" si="12"/>
        <v>129</v>
      </c>
      <c r="H36" s="8">
        <f t="shared" si="12"/>
        <v>402</v>
      </c>
      <c r="I36" s="8">
        <f t="shared" si="12"/>
        <v>13</v>
      </c>
      <c r="J36" s="8">
        <f t="shared" si="12"/>
        <v>83</v>
      </c>
      <c r="K36" s="8">
        <f t="shared" si="12"/>
        <v>12</v>
      </c>
      <c r="L36" s="8">
        <f t="shared" si="12"/>
        <v>413</v>
      </c>
      <c r="M36" s="8">
        <f t="shared" si="12"/>
        <v>129</v>
      </c>
      <c r="N36" s="44">
        <f t="shared" si="12"/>
        <v>5</v>
      </c>
      <c r="O36" s="17"/>
      <c r="P36" s="55">
        <f aca="true" t="shared" si="13" ref="P36:Y36">SUM(P37:P40)</f>
        <v>2107</v>
      </c>
      <c r="Q36" s="8">
        <f t="shared" si="13"/>
        <v>11</v>
      </c>
      <c r="R36" s="8">
        <f t="shared" si="13"/>
        <v>3</v>
      </c>
      <c r="S36" s="8">
        <f t="shared" si="13"/>
        <v>419</v>
      </c>
      <c r="T36" s="8">
        <f t="shared" si="13"/>
        <v>191</v>
      </c>
      <c r="U36" s="8">
        <f t="shared" si="13"/>
        <v>3</v>
      </c>
      <c r="V36" s="8">
        <f t="shared" si="13"/>
        <v>77</v>
      </c>
      <c r="W36" s="8">
        <f t="shared" si="13"/>
        <v>0</v>
      </c>
      <c r="X36" s="44">
        <f t="shared" si="13"/>
        <v>1914</v>
      </c>
      <c r="Y36" s="8">
        <f t="shared" si="13"/>
        <v>1745</v>
      </c>
      <c r="Z36" s="24" t="s">
        <v>1</v>
      </c>
      <c r="AA36" s="74" t="s">
        <v>2</v>
      </c>
      <c r="AB36" s="77" t="s">
        <v>24</v>
      </c>
      <c r="AC36" s="82"/>
      <c r="AD36" s="50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31" ht="14.25" customHeight="1">
      <c r="A37" s="12"/>
      <c r="B37" s="85"/>
      <c r="C37" s="78"/>
      <c r="D37" s="74"/>
      <c r="E37" s="25" t="s">
        <v>16</v>
      </c>
      <c r="F37" s="58">
        <v>213</v>
      </c>
      <c r="G37" s="59">
        <v>7</v>
      </c>
      <c r="H37" s="59">
        <v>3</v>
      </c>
      <c r="I37" s="59">
        <v>0</v>
      </c>
      <c r="J37" s="59">
        <v>0</v>
      </c>
      <c r="K37" s="59" t="s">
        <v>56</v>
      </c>
      <c r="L37" s="59">
        <v>10</v>
      </c>
      <c r="M37" s="59">
        <v>7</v>
      </c>
      <c r="N37" s="59" t="s">
        <v>56</v>
      </c>
      <c r="O37" s="20"/>
      <c r="P37" s="65">
        <v>28</v>
      </c>
      <c r="Q37" s="59" t="s">
        <v>56</v>
      </c>
      <c r="R37" s="59" t="s">
        <v>56</v>
      </c>
      <c r="S37" s="59">
        <v>28</v>
      </c>
      <c r="T37" s="59">
        <v>14</v>
      </c>
      <c r="U37" s="59">
        <v>1</v>
      </c>
      <c r="V37" s="59">
        <v>5</v>
      </c>
      <c r="W37" s="59" t="s">
        <v>56</v>
      </c>
      <c r="X37" s="59">
        <v>61</v>
      </c>
      <c r="Y37" s="59">
        <v>4</v>
      </c>
      <c r="Z37" s="25" t="s">
        <v>16</v>
      </c>
      <c r="AA37" s="74"/>
      <c r="AB37" s="78"/>
      <c r="AC37" s="82"/>
      <c r="AD37" s="50"/>
      <c r="AE37" s="33"/>
    </row>
    <row r="38" spans="1:31" ht="14.25" customHeight="1">
      <c r="A38" s="12"/>
      <c r="B38" s="85"/>
      <c r="C38" s="78"/>
      <c r="D38" s="74"/>
      <c r="E38" s="25" t="s">
        <v>17</v>
      </c>
      <c r="F38" s="58">
        <v>1405</v>
      </c>
      <c r="G38" s="59">
        <v>29</v>
      </c>
      <c r="H38" s="59">
        <v>34</v>
      </c>
      <c r="I38" s="59">
        <v>0</v>
      </c>
      <c r="J38" s="59">
        <v>6</v>
      </c>
      <c r="K38" s="59" t="s">
        <v>56</v>
      </c>
      <c r="L38" s="59">
        <v>72</v>
      </c>
      <c r="M38" s="59">
        <v>25</v>
      </c>
      <c r="N38" s="59" t="s">
        <v>56</v>
      </c>
      <c r="O38" s="20"/>
      <c r="P38" s="65">
        <v>347</v>
      </c>
      <c r="Q38" s="59">
        <v>1</v>
      </c>
      <c r="R38" s="59">
        <v>1</v>
      </c>
      <c r="S38" s="59">
        <v>111</v>
      </c>
      <c r="T38" s="59">
        <v>54</v>
      </c>
      <c r="U38" s="59">
        <v>1</v>
      </c>
      <c r="V38" s="59">
        <v>21</v>
      </c>
      <c r="W38" s="59" t="s">
        <v>56</v>
      </c>
      <c r="X38" s="59">
        <v>371</v>
      </c>
      <c r="Y38" s="59">
        <v>86</v>
      </c>
      <c r="Z38" s="25" t="s">
        <v>17</v>
      </c>
      <c r="AA38" s="74"/>
      <c r="AB38" s="78"/>
      <c r="AC38" s="82"/>
      <c r="AD38" s="50"/>
      <c r="AE38" s="33"/>
    </row>
    <row r="39" spans="1:31" ht="14.25" customHeight="1">
      <c r="A39" s="12"/>
      <c r="B39" s="85"/>
      <c r="C39" s="78"/>
      <c r="D39" s="74"/>
      <c r="E39" s="25" t="s">
        <v>18</v>
      </c>
      <c r="F39" s="58">
        <v>2207</v>
      </c>
      <c r="G39" s="59">
        <v>38</v>
      </c>
      <c r="H39" s="59">
        <v>92</v>
      </c>
      <c r="I39" s="59">
        <v>2</v>
      </c>
      <c r="J39" s="59">
        <v>14</v>
      </c>
      <c r="K39" s="59">
        <v>11</v>
      </c>
      <c r="L39" s="59">
        <v>105</v>
      </c>
      <c r="M39" s="59">
        <v>39</v>
      </c>
      <c r="N39" s="59">
        <v>2</v>
      </c>
      <c r="O39" s="20"/>
      <c r="P39" s="65">
        <v>533</v>
      </c>
      <c r="Q39" s="59">
        <v>3</v>
      </c>
      <c r="R39" s="59">
        <v>1</v>
      </c>
      <c r="S39" s="59">
        <v>90</v>
      </c>
      <c r="T39" s="59">
        <v>45</v>
      </c>
      <c r="U39" s="59">
        <v>1</v>
      </c>
      <c r="V39" s="59">
        <v>18</v>
      </c>
      <c r="W39" s="59" t="s">
        <v>56</v>
      </c>
      <c r="X39" s="59">
        <v>492</v>
      </c>
      <c r="Y39" s="59">
        <v>276</v>
      </c>
      <c r="Z39" s="25" t="s">
        <v>18</v>
      </c>
      <c r="AA39" s="74"/>
      <c r="AB39" s="78"/>
      <c r="AC39" s="82"/>
      <c r="AD39" s="50"/>
      <c r="AE39" s="33"/>
    </row>
    <row r="40" spans="1:31" ht="14.25" customHeight="1">
      <c r="A40" s="12"/>
      <c r="B40" s="85"/>
      <c r="C40" s="78"/>
      <c r="D40" s="75"/>
      <c r="E40" s="26" t="s">
        <v>0</v>
      </c>
      <c r="F40" s="60">
        <v>6195</v>
      </c>
      <c r="G40" s="61">
        <v>55</v>
      </c>
      <c r="H40" s="61">
        <v>273</v>
      </c>
      <c r="I40" s="61">
        <v>11</v>
      </c>
      <c r="J40" s="61">
        <v>63</v>
      </c>
      <c r="K40" s="61">
        <v>1</v>
      </c>
      <c r="L40" s="61">
        <v>226</v>
      </c>
      <c r="M40" s="61">
        <v>58</v>
      </c>
      <c r="N40" s="61">
        <v>3</v>
      </c>
      <c r="O40" s="20"/>
      <c r="P40" s="66">
        <v>1199</v>
      </c>
      <c r="Q40" s="61">
        <v>7</v>
      </c>
      <c r="R40" s="61">
        <v>1</v>
      </c>
      <c r="S40" s="61">
        <v>190</v>
      </c>
      <c r="T40" s="61">
        <v>78</v>
      </c>
      <c r="U40" s="61">
        <v>0</v>
      </c>
      <c r="V40" s="61">
        <v>33</v>
      </c>
      <c r="W40" s="61">
        <v>0</v>
      </c>
      <c r="X40" s="61">
        <v>990</v>
      </c>
      <c r="Y40" s="61">
        <v>1379</v>
      </c>
      <c r="Z40" s="26" t="s">
        <v>0</v>
      </c>
      <c r="AA40" s="75"/>
      <c r="AB40" s="78"/>
      <c r="AC40" s="82"/>
      <c r="AD40" s="50"/>
      <c r="AE40" s="33"/>
    </row>
    <row r="41" spans="1:49" ht="14.25" customHeight="1">
      <c r="A41" s="12"/>
      <c r="B41" s="85"/>
      <c r="C41" s="78"/>
      <c r="D41" s="9" t="s">
        <v>20</v>
      </c>
      <c r="E41" s="24" t="s">
        <v>1</v>
      </c>
      <c r="F41" s="16">
        <f aca="true" t="shared" si="14" ref="F41:N41">SUM(F42:F45)</f>
        <v>317</v>
      </c>
      <c r="G41" s="8">
        <f t="shared" si="14"/>
        <v>2</v>
      </c>
      <c r="H41" s="8">
        <f t="shared" si="14"/>
        <v>39</v>
      </c>
      <c r="I41" s="8">
        <f t="shared" si="14"/>
        <v>0</v>
      </c>
      <c r="J41" s="8">
        <f t="shared" si="14"/>
        <v>0</v>
      </c>
      <c r="K41" s="8">
        <f t="shared" si="14"/>
        <v>0</v>
      </c>
      <c r="L41" s="8">
        <f t="shared" si="14"/>
        <v>7</v>
      </c>
      <c r="M41" s="8">
        <f t="shared" si="14"/>
        <v>5</v>
      </c>
      <c r="N41" s="44">
        <f t="shared" si="14"/>
        <v>0</v>
      </c>
      <c r="O41" s="17"/>
      <c r="P41" s="55">
        <f aca="true" t="shared" si="15" ref="P41:Y41">SUM(P42:P45)</f>
        <v>80</v>
      </c>
      <c r="Q41" s="8">
        <f t="shared" si="15"/>
        <v>0</v>
      </c>
      <c r="R41" s="8">
        <f t="shared" si="15"/>
        <v>0</v>
      </c>
      <c r="S41" s="8">
        <f t="shared" si="15"/>
        <v>5</v>
      </c>
      <c r="T41" s="8">
        <f t="shared" si="15"/>
        <v>3</v>
      </c>
      <c r="U41" s="8">
        <f t="shared" si="15"/>
        <v>0</v>
      </c>
      <c r="V41" s="8">
        <f t="shared" si="15"/>
        <v>0</v>
      </c>
      <c r="W41" s="8">
        <f t="shared" si="15"/>
        <v>0</v>
      </c>
      <c r="X41" s="44">
        <f t="shared" si="15"/>
        <v>50</v>
      </c>
      <c r="Y41" s="8">
        <f t="shared" si="15"/>
        <v>104</v>
      </c>
      <c r="Z41" s="24" t="s">
        <v>1</v>
      </c>
      <c r="AA41" s="9" t="s">
        <v>20</v>
      </c>
      <c r="AB41" s="78"/>
      <c r="AC41" s="82"/>
      <c r="AD41" s="50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31" ht="14.25" customHeight="1">
      <c r="A42" s="12"/>
      <c r="B42" s="85"/>
      <c r="C42" s="78"/>
      <c r="D42" s="74" t="s">
        <v>19</v>
      </c>
      <c r="E42" s="25" t="s">
        <v>16</v>
      </c>
      <c r="F42" s="58">
        <v>0</v>
      </c>
      <c r="G42" s="59">
        <v>0</v>
      </c>
      <c r="H42" s="59">
        <v>0</v>
      </c>
      <c r="I42" s="59" t="s">
        <v>56</v>
      </c>
      <c r="J42" s="59" t="s">
        <v>56</v>
      </c>
      <c r="K42" s="59" t="s">
        <v>56</v>
      </c>
      <c r="L42" s="59">
        <v>0</v>
      </c>
      <c r="M42" s="59" t="s">
        <v>56</v>
      </c>
      <c r="N42" s="59" t="s">
        <v>56</v>
      </c>
      <c r="O42" s="20"/>
      <c r="P42" s="65" t="s">
        <v>56</v>
      </c>
      <c r="Q42" s="59" t="s">
        <v>56</v>
      </c>
      <c r="R42" s="59" t="s">
        <v>56</v>
      </c>
      <c r="S42" s="59">
        <v>0</v>
      </c>
      <c r="T42" s="59" t="s">
        <v>56</v>
      </c>
      <c r="U42" s="59" t="s">
        <v>56</v>
      </c>
      <c r="V42" s="59" t="s">
        <v>56</v>
      </c>
      <c r="W42" s="59" t="s">
        <v>56</v>
      </c>
      <c r="X42" s="59" t="s">
        <v>56</v>
      </c>
      <c r="Y42" s="59" t="s">
        <v>56</v>
      </c>
      <c r="Z42" s="25" t="s">
        <v>16</v>
      </c>
      <c r="AA42" s="74" t="s">
        <v>19</v>
      </c>
      <c r="AB42" s="78"/>
      <c r="AC42" s="82"/>
      <c r="AD42" s="50"/>
      <c r="AE42" s="33"/>
    </row>
    <row r="43" spans="1:31" ht="14.25" customHeight="1">
      <c r="A43" s="12"/>
      <c r="B43" s="85"/>
      <c r="C43" s="78"/>
      <c r="D43" s="74"/>
      <c r="E43" s="25" t="s">
        <v>17</v>
      </c>
      <c r="F43" s="58">
        <v>0</v>
      </c>
      <c r="G43" s="59">
        <v>0</v>
      </c>
      <c r="H43" s="59">
        <v>0</v>
      </c>
      <c r="I43" s="59" t="s">
        <v>56</v>
      </c>
      <c r="J43" s="59" t="s">
        <v>56</v>
      </c>
      <c r="K43" s="59" t="s">
        <v>56</v>
      </c>
      <c r="L43" s="59">
        <v>0</v>
      </c>
      <c r="M43" s="59" t="s">
        <v>56</v>
      </c>
      <c r="N43" s="59" t="s">
        <v>56</v>
      </c>
      <c r="O43" s="20"/>
      <c r="P43" s="65" t="s">
        <v>56</v>
      </c>
      <c r="Q43" s="59" t="s">
        <v>56</v>
      </c>
      <c r="R43" s="59" t="s">
        <v>56</v>
      </c>
      <c r="S43" s="59">
        <v>0</v>
      </c>
      <c r="T43" s="59" t="s">
        <v>56</v>
      </c>
      <c r="U43" s="59" t="s">
        <v>56</v>
      </c>
      <c r="V43" s="59" t="s">
        <v>56</v>
      </c>
      <c r="W43" s="59" t="s">
        <v>56</v>
      </c>
      <c r="X43" s="59" t="s">
        <v>56</v>
      </c>
      <c r="Y43" s="59" t="s">
        <v>56</v>
      </c>
      <c r="Z43" s="25" t="s">
        <v>17</v>
      </c>
      <c r="AA43" s="74"/>
      <c r="AB43" s="78"/>
      <c r="AC43" s="82"/>
      <c r="AD43" s="50"/>
      <c r="AE43" s="33"/>
    </row>
    <row r="44" spans="1:31" ht="14.25" customHeight="1">
      <c r="A44" s="12"/>
      <c r="B44" s="85"/>
      <c r="C44" s="78"/>
      <c r="D44" s="74"/>
      <c r="E44" s="25" t="s">
        <v>18</v>
      </c>
      <c r="F44" s="58">
        <v>20</v>
      </c>
      <c r="G44" s="59">
        <v>0</v>
      </c>
      <c r="H44" s="59">
        <v>4</v>
      </c>
      <c r="I44" s="59" t="s">
        <v>56</v>
      </c>
      <c r="J44" s="59" t="s">
        <v>56</v>
      </c>
      <c r="K44" s="59" t="s">
        <v>56</v>
      </c>
      <c r="L44" s="59">
        <v>0</v>
      </c>
      <c r="M44" s="59" t="s">
        <v>56</v>
      </c>
      <c r="N44" s="59" t="s">
        <v>56</v>
      </c>
      <c r="O44" s="20"/>
      <c r="P44" s="65">
        <v>6</v>
      </c>
      <c r="Q44" s="59" t="s">
        <v>56</v>
      </c>
      <c r="R44" s="59" t="s">
        <v>56</v>
      </c>
      <c r="S44" s="59">
        <v>0</v>
      </c>
      <c r="T44" s="59" t="s">
        <v>56</v>
      </c>
      <c r="U44" s="59" t="s">
        <v>56</v>
      </c>
      <c r="V44" s="59" t="s">
        <v>56</v>
      </c>
      <c r="W44" s="59" t="s">
        <v>56</v>
      </c>
      <c r="X44" s="59">
        <v>4</v>
      </c>
      <c r="Y44" s="59">
        <v>5</v>
      </c>
      <c r="Z44" s="25" t="s">
        <v>18</v>
      </c>
      <c r="AA44" s="74"/>
      <c r="AB44" s="78"/>
      <c r="AC44" s="82"/>
      <c r="AD44" s="50"/>
      <c r="AE44" s="33"/>
    </row>
    <row r="45" spans="1:31" ht="14.25" customHeight="1">
      <c r="A45" s="12"/>
      <c r="B45" s="85"/>
      <c r="C45" s="79"/>
      <c r="D45" s="75"/>
      <c r="E45" s="26" t="s">
        <v>0</v>
      </c>
      <c r="F45" s="60">
        <v>297</v>
      </c>
      <c r="G45" s="61">
        <v>2</v>
      </c>
      <c r="H45" s="61">
        <v>35</v>
      </c>
      <c r="I45" s="61">
        <v>0</v>
      </c>
      <c r="J45" s="61">
        <v>0</v>
      </c>
      <c r="K45" s="61">
        <v>0</v>
      </c>
      <c r="L45" s="61">
        <v>7</v>
      </c>
      <c r="M45" s="61">
        <v>5</v>
      </c>
      <c r="N45" s="61" t="s">
        <v>56</v>
      </c>
      <c r="O45" s="20"/>
      <c r="P45" s="66">
        <v>74</v>
      </c>
      <c r="Q45" s="61" t="s">
        <v>56</v>
      </c>
      <c r="R45" s="61" t="s">
        <v>56</v>
      </c>
      <c r="S45" s="61">
        <v>5</v>
      </c>
      <c r="T45" s="61">
        <v>3</v>
      </c>
      <c r="U45" s="61" t="s">
        <v>56</v>
      </c>
      <c r="V45" s="61">
        <v>0</v>
      </c>
      <c r="W45" s="61" t="s">
        <v>56</v>
      </c>
      <c r="X45" s="61">
        <v>46</v>
      </c>
      <c r="Y45" s="61">
        <v>99</v>
      </c>
      <c r="Z45" s="26" t="s">
        <v>0</v>
      </c>
      <c r="AA45" s="75"/>
      <c r="AB45" s="79"/>
      <c r="AC45" s="82"/>
      <c r="AD45" s="50"/>
      <c r="AE45" s="33"/>
    </row>
    <row r="46" spans="1:49" ht="14.25" customHeight="1">
      <c r="A46" s="12"/>
      <c r="B46" s="85"/>
      <c r="C46" s="77" t="s">
        <v>21</v>
      </c>
      <c r="D46" s="74" t="s">
        <v>2</v>
      </c>
      <c r="E46" s="24" t="s">
        <v>1</v>
      </c>
      <c r="F46" s="16">
        <f aca="true" t="shared" si="16" ref="F46:N46">SUM(F47:F50)</f>
        <v>1588</v>
      </c>
      <c r="G46" s="8">
        <f t="shared" si="16"/>
        <v>2</v>
      </c>
      <c r="H46" s="8">
        <f t="shared" si="16"/>
        <v>14</v>
      </c>
      <c r="I46" s="8">
        <f t="shared" si="16"/>
        <v>0</v>
      </c>
      <c r="J46" s="8">
        <f t="shared" si="16"/>
        <v>3</v>
      </c>
      <c r="K46" s="8">
        <f t="shared" si="16"/>
        <v>0</v>
      </c>
      <c r="L46" s="8">
        <f t="shared" si="16"/>
        <v>212</v>
      </c>
      <c r="M46" s="8">
        <f t="shared" si="16"/>
        <v>6</v>
      </c>
      <c r="N46" s="44">
        <f t="shared" si="16"/>
        <v>4</v>
      </c>
      <c r="O46" s="17"/>
      <c r="P46" s="55">
        <f aca="true" t="shared" si="17" ref="P46:Y46">SUM(P47:P50)</f>
        <v>393</v>
      </c>
      <c r="Q46" s="8">
        <f t="shared" si="17"/>
        <v>1</v>
      </c>
      <c r="R46" s="8">
        <f t="shared" si="17"/>
        <v>0</v>
      </c>
      <c r="S46" s="8">
        <f t="shared" si="17"/>
        <v>23</v>
      </c>
      <c r="T46" s="8">
        <f t="shared" si="17"/>
        <v>3</v>
      </c>
      <c r="U46" s="8">
        <f t="shared" si="17"/>
        <v>0</v>
      </c>
      <c r="V46" s="8">
        <f t="shared" si="17"/>
        <v>6</v>
      </c>
      <c r="W46" s="8">
        <f t="shared" si="17"/>
        <v>0</v>
      </c>
      <c r="X46" s="44">
        <f t="shared" si="17"/>
        <v>84</v>
      </c>
      <c r="Y46" s="8">
        <f t="shared" si="17"/>
        <v>208</v>
      </c>
      <c r="Z46" s="24" t="s">
        <v>1</v>
      </c>
      <c r="AA46" s="74" t="s">
        <v>2</v>
      </c>
      <c r="AB46" s="77" t="s">
        <v>21</v>
      </c>
      <c r="AC46" s="82"/>
      <c r="AD46" s="50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31" ht="14.25" customHeight="1">
      <c r="A47" s="12"/>
      <c r="B47" s="85"/>
      <c r="C47" s="78"/>
      <c r="D47" s="74"/>
      <c r="E47" s="25" t="s">
        <v>16</v>
      </c>
      <c r="F47" s="18">
        <v>9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0"/>
      <c r="P47" s="56">
        <v>5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25" t="s">
        <v>16</v>
      </c>
      <c r="AA47" s="74"/>
      <c r="AB47" s="78"/>
      <c r="AC47" s="82"/>
      <c r="AD47" s="50"/>
      <c r="AE47" s="33"/>
    </row>
    <row r="48" spans="1:31" ht="14.25" customHeight="1">
      <c r="A48" s="12"/>
      <c r="B48" s="85"/>
      <c r="C48" s="78"/>
      <c r="D48" s="74"/>
      <c r="E48" s="25" t="s">
        <v>17</v>
      </c>
      <c r="F48" s="18">
        <v>99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14</v>
      </c>
      <c r="M48" s="13">
        <v>1</v>
      </c>
      <c r="N48" s="13">
        <v>0</v>
      </c>
      <c r="O48" s="20"/>
      <c r="P48" s="56">
        <v>22</v>
      </c>
      <c r="Q48" s="13">
        <v>0</v>
      </c>
      <c r="R48" s="13">
        <v>0</v>
      </c>
      <c r="S48" s="13">
        <v>2</v>
      </c>
      <c r="T48" s="13">
        <v>0</v>
      </c>
      <c r="U48" s="13">
        <v>0</v>
      </c>
      <c r="V48" s="13">
        <v>0</v>
      </c>
      <c r="W48" s="13">
        <v>0</v>
      </c>
      <c r="X48" s="13">
        <v>7</v>
      </c>
      <c r="Y48" s="13">
        <v>15</v>
      </c>
      <c r="Z48" s="25" t="s">
        <v>17</v>
      </c>
      <c r="AA48" s="74"/>
      <c r="AB48" s="78"/>
      <c r="AC48" s="82"/>
      <c r="AD48" s="50"/>
      <c r="AE48" s="33"/>
    </row>
    <row r="49" spans="1:31" ht="14.25" customHeight="1">
      <c r="A49" s="12"/>
      <c r="B49" s="85"/>
      <c r="C49" s="78"/>
      <c r="D49" s="74"/>
      <c r="E49" s="25" t="s">
        <v>18</v>
      </c>
      <c r="F49" s="18">
        <v>189</v>
      </c>
      <c r="G49" s="13">
        <v>0</v>
      </c>
      <c r="H49" s="13">
        <v>4</v>
      </c>
      <c r="I49" s="13">
        <v>0</v>
      </c>
      <c r="J49" s="13">
        <v>1</v>
      </c>
      <c r="K49" s="13">
        <v>0</v>
      </c>
      <c r="L49" s="13">
        <v>23</v>
      </c>
      <c r="M49" s="13">
        <v>0</v>
      </c>
      <c r="N49" s="13">
        <v>1</v>
      </c>
      <c r="O49" s="20"/>
      <c r="P49" s="56">
        <v>55</v>
      </c>
      <c r="Q49" s="13">
        <v>0</v>
      </c>
      <c r="R49" s="13">
        <v>0</v>
      </c>
      <c r="S49" s="13">
        <v>4</v>
      </c>
      <c r="T49" s="13">
        <v>1</v>
      </c>
      <c r="U49" s="13">
        <v>0</v>
      </c>
      <c r="V49" s="13">
        <v>1</v>
      </c>
      <c r="W49" s="13">
        <v>0</v>
      </c>
      <c r="X49" s="13">
        <v>10</v>
      </c>
      <c r="Y49" s="13">
        <v>24</v>
      </c>
      <c r="Z49" s="25" t="s">
        <v>18</v>
      </c>
      <c r="AA49" s="74"/>
      <c r="AB49" s="78"/>
      <c r="AC49" s="82"/>
      <c r="AD49" s="50"/>
      <c r="AE49" s="33"/>
    </row>
    <row r="50" spans="1:31" ht="14.25" customHeight="1">
      <c r="A50" s="12"/>
      <c r="B50" s="85"/>
      <c r="C50" s="78"/>
      <c r="D50" s="75"/>
      <c r="E50" s="26" t="s">
        <v>0</v>
      </c>
      <c r="F50" s="32">
        <v>1291</v>
      </c>
      <c r="G50" s="14">
        <v>1</v>
      </c>
      <c r="H50" s="14">
        <v>8</v>
      </c>
      <c r="I50" s="14">
        <v>0</v>
      </c>
      <c r="J50" s="14">
        <v>2</v>
      </c>
      <c r="K50" s="14">
        <v>0</v>
      </c>
      <c r="L50" s="14">
        <v>175</v>
      </c>
      <c r="M50" s="14">
        <v>5</v>
      </c>
      <c r="N50" s="14">
        <v>3</v>
      </c>
      <c r="O50" s="20"/>
      <c r="P50" s="57">
        <v>311</v>
      </c>
      <c r="Q50" s="14">
        <v>1</v>
      </c>
      <c r="R50" s="14">
        <v>0</v>
      </c>
      <c r="S50" s="14">
        <v>17</v>
      </c>
      <c r="T50" s="14">
        <v>2</v>
      </c>
      <c r="U50" s="14">
        <v>0</v>
      </c>
      <c r="V50" s="14">
        <v>5</v>
      </c>
      <c r="W50" s="14">
        <v>0</v>
      </c>
      <c r="X50" s="14">
        <v>67</v>
      </c>
      <c r="Y50" s="14">
        <v>169</v>
      </c>
      <c r="Z50" s="26" t="s">
        <v>0</v>
      </c>
      <c r="AA50" s="75"/>
      <c r="AB50" s="78"/>
      <c r="AC50" s="82"/>
      <c r="AD50" s="50"/>
      <c r="AE50" s="33"/>
    </row>
    <row r="51" spans="1:49" ht="14.25" customHeight="1">
      <c r="A51" s="12"/>
      <c r="B51" s="85"/>
      <c r="C51" s="78"/>
      <c r="D51" s="9" t="s">
        <v>20</v>
      </c>
      <c r="E51" s="24" t="s">
        <v>1</v>
      </c>
      <c r="F51" s="16">
        <f aca="true" t="shared" si="18" ref="F51:N51">SUM(F52:F55)</f>
        <v>69</v>
      </c>
      <c r="G51" s="8">
        <f t="shared" si="18"/>
        <v>0</v>
      </c>
      <c r="H51" s="8">
        <f t="shared" si="18"/>
        <v>3</v>
      </c>
      <c r="I51" s="8">
        <f t="shared" si="18"/>
        <v>0</v>
      </c>
      <c r="J51" s="8">
        <f t="shared" si="18"/>
        <v>0</v>
      </c>
      <c r="K51" s="8">
        <f t="shared" si="18"/>
        <v>0</v>
      </c>
      <c r="L51" s="8">
        <f t="shared" si="18"/>
        <v>2</v>
      </c>
      <c r="M51" s="8">
        <f t="shared" si="18"/>
        <v>0</v>
      </c>
      <c r="N51" s="44">
        <f t="shared" si="18"/>
        <v>0</v>
      </c>
      <c r="O51" s="17"/>
      <c r="P51" s="55">
        <f aca="true" t="shared" si="19" ref="P51:Y51">SUM(P52:P55)</f>
        <v>14</v>
      </c>
      <c r="Q51" s="8">
        <f t="shared" si="19"/>
        <v>0</v>
      </c>
      <c r="R51" s="8">
        <f t="shared" si="19"/>
        <v>0</v>
      </c>
      <c r="S51" s="8">
        <f t="shared" si="19"/>
        <v>0</v>
      </c>
      <c r="T51" s="8">
        <f t="shared" si="19"/>
        <v>0</v>
      </c>
      <c r="U51" s="8">
        <f t="shared" si="19"/>
        <v>0</v>
      </c>
      <c r="V51" s="8">
        <f t="shared" si="19"/>
        <v>0</v>
      </c>
      <c r="W51" s="8">
        <f t="shared" si="19"/>
        <v>0</v>
      </c>
      <c r="X51" s="44">
        <f t="shared" si="19"/>
        <v>7</v>
      </c>
      <c r="Y51" s="8">
        <f t="shared" si="19"/>
        <v>31</v>
      </c>
      <c r="Z51" s="24" t="s">
        <v>1</v>
      </c>
      <c r="AA51" s="9" t="s">
        <v>20</v>
      </c>
      <c r="AB51" s="78"/>
      <c r="AC51" s="82"/>
      <c r="AD51" s="50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31" ht="14.25" customHeight="1">
      <c r="A52" s="12"/>
      <c r="B52" s="85"/>
      <c r="C52" s="78"/>
      <c r="D52" s="74" t="s">
        <v>19</v>
      </c>
      <c r="E52" s="27" t="s">
        <v>16</v>
      </c>
      <c r="F52" s="58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 t="s">
        <v>56</v>
      </c>
      <c r="O52" s="20"/>
      <c r="P52" s="65">
        <v>0</v>
      </c>
      <c r="Q52" s="59" t="s">
        <v>56</v>
      </c>
      <c r="R52" s="59" t="s">
        <v>56</v>
      </c>
      <c r="S52" s="59">
        <v>0</v>
      </c>
      <c r="T52" s="59">
        <v>0</v>
      </c>
      <c r="U52" s="59" t="s">
        <v>56</v>
      </c>
      <c r="V52" s="59">
        <v>0</v>
      </c>
      <c r="W52" s="59" t="s">
        <v>56</v>
      </c>
      <c r="X52" s="59">
        <v>0</v>
      </c>
      <c r="Y52" s="59">
        <v>0</v>
      </c>
      <c r="Z52" s="27" t="s">
        <v>16</v>
      </c>
      <c r="AA52" s="74" t="s">
        <v>19</v>
      </c>
      <c r="AB52" s="78"/>
      <c r="AC52" s="82"/>
      <c r="AD52" s="50"/>
      <c r="AE52" s="33"/>
    </row>
    <row r="53" spans="1:31" ht="14.25" customHeight="1">
      <c r="A53" s="12"/>
      <c r="B53" s="85"/>
      <c r="C53" s="78"/>
      <c r="D53" s="74"/>
      <c r="E53" s="27" t="s">
        <v>17</v>
      </c>
      <c r="F53" s="58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 t="s">
        <v>56</v>
      </c>
      <c r="O53" s="20"/>
      <c r="P53" s="65">
        <v>0</v>
      </c>
      <c r="Q53" s="59" t="s">
        <v>56</v>
      </c>
      <c r="R53" s="59" t="s">
        <v>56</v>
      </c>
      <c r="S53" s="59">
        <v>0</v>
      </c>
      <c r="T53" s="59">
        <v>0</v>
      </c>
      <c r="U53" s="59" t="s">
        <v>56</v>
      </c>
      <c r="V53" s="59">
        <v>0</v>
      </c>
      <c r="W53" s="59" t="s">
        <v>56</v>
      </c>
      <c r="X53" s="59">
        <v>0</v>
      </c>
      <c r="Y53" s="59">
        <v>0</v>
      </c>
      <c r="Z53" s="27" t="s">
        <v>17</v>
      </c>
      <c r="AA53" s="74"/>
      <c r="AB53" s="78"/>
      <c r="AC53" s="82"/>
      <c r="AD53" s="50"/>
      <c r="AE53" s="33"/>
    </row>
    <row r="54" spans="1:31" ht="14.25" customHeight="1">
      <c r="A54" s="12"/>
      <c r="B54" s="85"/>
      <c r="C54" s="78"/>
      <c r="D54" s="74"/>
      <c r="E54" s="27" t="s">
        <v>18</v>
      </c>
      <c r="F54" s="58">
        <v>5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1</v>
      </c>
      <c r="M54" s="59">
        <v>0</v>
      </c>
      <c r="N54" s="59" t="s">
        <v>56</v>
      </c>
      <c r="O54" s="20"/>
      <c r="P54" s="65">
        <v>0</v>
      </c>
      <c r="Q54" s="59" t="s">
        <v>56</v>
      </c>
      <c r="R54" s="59" t="s">
        <v>56</v>
      </c>
      <c r="S54" s="59">
        <v>0</v>
      </c>
      <c r="T54" s="59">
        <v>0</v>
      </c>
      <c r="U54" s="59" t="s">
        <v>56</v>
      </c>
      <c r="V54" s="59">
        <v>0</v>
      </c>
      <c r="W54" s="59" t="s">
        <v>56</v>
      </c>
      <c r="X54" s="59">
        <v>0</v>
      </c>
      <c r="Y54" s="59">
        <v>4</v>
      </c>
      <c r="Z54" s="27" t="s">
        <v>18</v>
      </c>
      <c r="AA54" s="74"/>
      <c r="AB54" s="78"/>
      <c r="AC54" s="82"/>
      <c r="AD54" s="50"/>
      <c r="AE54" s="33"/>
    </row>
    <row r="55" spans="1:31" ht="14.25" customHeight="1" thickBot="1">
      <c r="A55" s="12"/>
      <c r="B55" s="90"/>
      <c r="C55" s="80"/>
      <c r="D55" s="76"/>
      <c r="E55" s="28" t="s">
        <v>0</v>
      </c>
      <c r="F55" s="63">
        <v>64</v>
      </c>
      <c r="G55" s="64">
        <v>0</v>
      </c>
      <c r="H55" s="64">
        <v>3</v>
      </c>
      <c r="I55" s="64">
        <v>0</v>
      </c>
      <c r="J55" s="64">
        <v>0</v>
      </c>
      <c r="K55" s="64">
        <v>0</v>
      </c>
      <c r="L55" s="64">
        <v>1</v>
      </c>
      <c r="M55" s="64">
        <v>0</v>
      </c>
      <c r="N55" s="64" t="s">
        <v>56</v>
      </c>
      <c r="O55" s="20"/>
      <c r="P55" s="67">
        <v>14</v>
      </c>
      <c r="Q55" s="64" t="s">
        <v>56</v>
      </c>
      <c r="R55" s="64" t="s">
        <v>56</v>
      </c>
      <c r="S55" s="64">
        <v>0</v>
      </c>
      <c r="T55" s="64">
        <v>0</v>
      </c>
      <c r="U55" s="64" t="s">
        <v>56</v>
      </c>
      <c r="V55" s="64">
        <v>0</v>
      </c>
      <c r="W55" s="64" t="s">
        <v>56</v>
      </c>
      <c r="X55" s="64">
        <v>7</v>
      </c>
      <c r="Y55" s="64">
        <v>27</v>
      </c>
      <c r="Z55" s="28" t="s">
        <v>0</v>
      </c>
      <c r="AA55" s="76"/>
      <c r="AB55" s="80"/>
      <c r="AC55" s="83"/>
      <c r="AD55" s="50"/>
      <c r="AE55" s="33"/>
    </row>
    <row r="56" spans="1:30" ht="12">
      <c r="A56" s="12"/>
      <c r="B56" s="1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0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0"/>
      <c r="AD56" s="12"/>
    </row>
    <row r="58" spans="5:25" ht="12">
      <c r="E58" s="5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5:25" ht="12">
      <c r="E59" s="5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5:25" ht="12">
      <c r="E60" s="5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5:25" ht="12">
      <c r="E61" s="5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5:25" ht="12">
      <c r="E62" s="5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5:25" ht="12">
      <c r="E63" s="5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5:25" ht="12">
      <c r="E64" s="5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5:25" ht="12">
      <c r="E65" s="5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5:25" ht="12">
      <c r="E66" s="5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5:25" ht="12">
      <c r="E67" s="5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ht="12">
      <c r="O68" s="11"/>
    </row>
    <row r="69" spans="5:25" ht="12">
      <c r="E69" s="5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5:25" ht="12">
      <c r="E70" s="5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5:25" ht="12">
      <c r="E71" s="5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5:25" ht="12">
      <c r="E72" s="5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5:25" ht="12">
      <c r="E73" s="5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5:25" ht="12">
      <c r="E74" s="5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5:25" ht="12">
      <c r="E75" s="5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5:25" ht="12">
      <c r="E76" s="5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5:25" ht="12">
      <c r="E77" s="5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5:25" ht="12">
      <c r="E78" s="5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ht="12">
      <c r="F79" s="33"/>
    </row>
    <row r="116" spans="1:30" ht="12">
      <c r="A116" s="12"/>
      <c r="B116" s="10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0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0"/>
      <c r="AD116" s="12"/>
    </row>
    <row r="117" spans="1:30" ht="12">
      <c r="A117" s="12"/>
      <c r="B117" s="10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0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0"/>
      <c r="AD117" s="12"/>
    </row>
  </sheetData>
  <sheetProtection/>
  <mergeCells count="47">
    <mergeCell ref="I4:I5"/>
    <mergeCell ref="J4:J5"/>
    <mergeCell ref="K4:K5"/>
    <mergeCell ref="S4:S5"/>
    <mergeCell ref="X4:X5"/>
    <mergeCell ref="Y4:Y5"/>
    <mergeCell ref="D12:D15"/>
    <mergeCell ref="AA12:AA15"/>
    <mergeCell ref="B4:E5"/>
    <mergeCell ref="F4:F5"/>
    <mergeCell ref="G4:G5"/>
    <mergeCell ref="L4:L5"/>
    <mergeCell ref="H4:H5"/>
    <mergeCell ref="D42:D45"/>
    <mergeCell ref="D46:D50"/>
    <mergeCell ref="D52:D55"/>
    <mergeCell ref="Z4:AC5"/>
    <mergeCell ref="G2:M2"/>
    <mergeCell ref="Q2:X2"/>
    <mergeCell ref="D6:D10"/>
    <mergeCell ref="AA6:AA10"/>
    <mergeCell ref="AB6:AC15"/>
    <mergeCell ref="P4:P5"/>
    <mergeCell ref="C46:C55"/>
    <mergeCell ref="B6:C15"/>
    <mergeCell ref="C16:C25"/>
    <mergeCell ref="C26:C35"/>
    <mergeCell ref="C36:C45"/>
    <mergeCell ref="B16:B55"/>
    <mergeCell ref="AC16:AC55"/>
    <mergeCell ref="AB16:AB25"/>
    <mergeCell ref="AA16:AA20"/>
    <mergeCell ref="AA22:AA25"/>
    <mergeCell ref="AA26:AA30"/>
    <mergeCell ref="AA32:AA35"/>
    <mergeCell ref="AA36:AA40"/>
    <mergeCell ref="AA42:AA45"/>
    <mergeCell ref="AA46:AA50"/>
    <mergeCell ref="AA52:AA55"/>
    <mergeCell ref="AB26:AB35"/>
    <mergeCell ref="AB36:AB45"/>
    <mergeCell ref="AB46:AB55"/>
    <mergeCell ref="D16:D20"/>
    <mergeCell ref="D22:D25"/>
    <mergeCell ref="D26:D30"/>
    <mergeCell ref="D32:D35"/>
    <mergeCell ref="D36:D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7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25" defaultRowHeight="12.75"/>
  <cols>
    <col min="1" max="1" width="4.625" style="11" customWidth="1"/>
    <col min="2" max="2" width="2.625" style="15" customWidth="1"/>
    <col min="3" max="3" width="3.125" style="11" customWidth="1"/>
    <col min="4" max="4" width="6.625" style="11" bestFit="1" customWidth="1"/>
    <col min="5" max="5" width="9.625" style="11" bestFit="1" customWidth="1"/>
    <col min="6" max="14" width="8.625" style="11" customWidth="1"/>
    <col min="15" max="15" width="8.625" style="15" customWidth="1"/>
    <col min="16" max="20" width="8.625" style="11" customWidth="1"/>
    <col min="21" max="21" width="10.375" style="11" bestFit="1" customWidth="1"/>
    <col min="22" max="22" width="7.50390625" style="11" customWidth="1"/>
    <col min="23" max="23" width="7.625" style="11" customWidth="1"/>
    <col min="24" max="24" width="7.00390625" style="11" customWidth="1"/>
    <col min="25" max="25" width="9.625" style="11" bestFit="1" customWidth="1"/>
    <col min="26" max="26" width="7.875" style="11" customWidth="1"/>
    <col min="27" max="27" width="3.125" style="11" customWidth="1"/>
    <col min="28" max="28" width="2.625" style="15" customWidth="1"/>
    <col min="29" max="16384" width="9.125" style="11" customWidth="1"/>
  </cols>
  <sheetData>
    <row r="1" spans="1:29" s="4" customFormat="1" ht="12">
      <c r="A1" s="43"/>
      <c r="B1" s="5" t="s">
        <v>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 t="s">
        <v>53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"/>
      <c r="AC1" s="3"/>
    </row>
    <row r="2" spans="1:29" s="2" customFormat="1" ht="14.25">
      <c r="A2" s="1"/>
      <c r="B2" s="22"/>
      <c r="C2" s="23"/>
      <c r="D2" s="23"/>
      <c r="E2" s="23"/>
      <c r="F2" s="23"/>
      <c r="G2" s="113" t="s">
        <v>55</v>
      </c>
      <c r="H2" s="114"/>
      <c r="I2" s="114"/>
      <c r="J2" s="114"/>
      <c r="K2" s="114"/>
      <c r="L2" s="114"/>
      <c r="M2" s="114"/>
      <c r="N2" s="23"/>
      <c r="O2" s="21"/>
      <c r="P2" s="22"/>
      <c r="Q2" s="113" t="s">
        <v>48</v>
      </c>
      <c r="R2" s="113"/>
      <c r="S2" s="113"/>
      <c r="T2" s="113"/>
      <c r="U2" s="113"/>
      <c r="V2" s="113"/>
      <c r="W2" s="113"/>
      <c r="X2" s="113"/>
      <c r="Y2" s="23"/>
      <c r="Z2" s="23"/>
      <c r="AA2" s="23"/>
      <c r="AB2" s="23"/>
      <c r="AC2" s="1"/>
    </row>
    <row r="3" spans="1:29" s="4" customFormat="1" ht="12.75" customHeight="1" thickBot="1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3"/>
    </row>
    <row r="4" spans="1:29" s="40" customFormat="1" ht="12" customHeight="1">
      <c r="A4" s="34"/>
      <c r="B4" s="107" t="s">
        <v>26</v>
      </c>
      <c r="C4" s="107"/>
      <c r="D4" s="107"/>
      <c r="E4" s="108"/>
      <c r="F4" s="112" t="s">
        <v>31</v>
      </c>
      <c r="G4" s="112" t="s">
        <v>32</v>
      </c>
      <c r="H4" s="112" t="s">
        <v>33</v>
      </c>
      <c r="I4" s="112" t="s">
        <v>34</v>
      </c>
      <c r="J4" s="112" t="s">
        <v>35</v>
      </c>
      <c r="K4" s="115" t="s">
        <v>36</v>
      </c>
      <c r="L4" s="35"/>
      <c r="M4" s="112" t="s">
        <v>38</v>
      </c>
      <c r="N4" s="115" t="s">
        <v>50</v>
      </c>
      <c r="O4" s="36"/>
      <c r="P4" s="118" t="s">
        <v>39</v>
      </c>
      <c r="Q4" s="112" t="s">
        <v>40</v>
      </c>
      <c r="R4" s="115" t="s">
        <v>41</v>
      </c>
      <c r="S4" s="37"/>
      <c r="T4" s="35"/>
      <c r="U4" s="115" t="s">
        <v>46</v>
      </c>
      <c r="V4" s="38"/>
      <c r="W4" s="38"/>
      <c r="X4" s="112" t="s">
        <v>47</v>
      </c>
      <c r="Y4" s="91" t="s">
        <v>27</v>
      </c>
      <c r="Z4" s="92"/>
      <c r="AA4" s="92"/>
      <c r="AB4" s="92"/>
      <c r="AC4" s="39"/>
    </row>
    <row r="5" spans="1:29" s="40" customFormat="1" ht="48" customHeight="1">
      <c r="A5" s="34"/>
      <c r="B5" s="109"/>
      <c r="C5" s="109"/>
      <c r="D5" s="109"/>
      <c r="E5" s="110"/>
      <c r="F5" s="117"/>
      <c r="G5" s="117"/>
      <c r="H5" s="117"/>
      <c r="I5" s="117"/>
      <c r="J5" s="117"/>
      <c r="K5" s="116"/>
      <c r="L5" s="31" t="s">
        <v>37</v>
      </c>
      <c r="M5" s="117"/>
      <c r="N5" s="116"/>
      <c r="O5" s="39"/>
      <c r="P5" s="119"/>
      <c r="Q5" s="117"/>
      <c r="R5" s="116"/>
      <c r="S5" s="31" t="s">
        <v>44</v>
      </c>
      <c r="T5" s="41" t="s">
        <v>45</v>
      </c>
      <c r="U5" s="116"/>
      <c r="V5" s="42" t="s">
        <v>42</v>
      </c>
      <c r="W5" s="38" t="s">
        <v>43</v>
      </c>
      <c r="X5" s="117"/>
      <c r="Y5" s="93"/>
      <c r="Z5" s="94"/>
      <c r="AA5" s="94"/>
      <c r="AB5" s="94"/>
      <c r="AC5" s="39"/>
    </row>
    <row r="6" spans="1:48" ht="14.25" customHeight="1">
      <c r="A6" s="3"/>
      <c r="B6" s="84" t="s">
        <v>54</v>
      </c>
      <c r="C6" s="85"/>
      <c r="D6" s="74" t="s">
        <v>2</v>
      </c>
      <c r="E6" s="24" t="s">
        <v>1</v>
      </c>
      <c r="F6" s="16">
        <f aca="true" t="shared" si="0" ref="F6:N6">SUM(F7:F10)</f>
        <v>1743</v>
      </c>
      <c r="G6" s="8">
        <f t="shared" si="0"/>
        <v>83</v>
      </c>
      <c r="H6" s="16">
        <f t="shared" si="0"/>
        <v>308</v>
      </c>
      <c r="I6" s="8">
        <f t="shared" si="0"/>
        <v>648</v>
      </c>
      <c r="J6" s="16">
        <f t="shared" si="0"/>
        <v>157</v>
      </c>
      <c r="K6" s="8">
        <f t="shared" si="0"/>
        <v>518</v>
      </c>
      <c r="L6" s="16">
        <f t="shared" si="0"/>
        <v>72</v>
      </c>
      <c r="M6" s="8">
        <f t="shared" si="0"/>
        <v>72</v>
      </c>
      <c r="N6" s="44">
        <f t="shared" si="0"/>
        <v>2</v>
      </c>
      <c r="O6" s="17"/>
      <c r="P6" s="48">
        <f aca="true" t="shared" si="1" ref="P6:X6">SUM(P7:P10)</f>
        <v>276</v>
      </c>
      <c r="Q6" s="44">
        <f t="shared" si="1"/>
        <v>83</v>
      </c>
      <c r="R6" s="44">
        <f t="shared" si="1"/>
        <v>535</v>
      </c>
      <c r="S6" s="44">
        <f t="shared" si="1"/>
        <v>37</v>
      </c>
      <c r="T6" s="44">
        <f t="shared" si="1"/>
        <v>2</v>
      </c>
      <c r="U6" s="44">
        <f t="shared" si="1"/>
        <v>47</v>
      </c>
      <c r="V6" s="44">
        <f t="shared" si="1"/>
        <v>47</v>
      </c>
      <c r="W6" s="44">
        <f t="shared" si="1"/>
        <v>0</v>
      </c>
      <c r="X6" s="16">
        <f t="shared" si="1"/>
        <v>721</v>
      </c>
      <c r="Y6" s="24" t="s">
        <v>1</v>
      </c>
      <c r="Z6" s="74" t="s">
        <v>2</v>
      </c>
      <c r="AA6" s="97" t="s">
        <v>54</v>
      </c>
      <c r="AB6" s="98"/>
      <c r="AC6" s="10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29" ht="14.25" customHeight="1">
      <c r="A7" s="12"/>
      <c r="B7" s="86"/>
      <c r="C7" s="85"/>
      <c r="D7" s="74"/>
      <c r="E7" s="25" t="s">
        <v>16</v>
      </c>
      <c r="F7" s="18">
        <v>40</v>
      </c>
      <c r="G7" s="8">
        <v>1</v>
      </c>
      <c r="H7" s="18">
        <v>9</v>
      </c>
      <c r="I7" s="8">
        <v>5</v>
      </c>
      <c r="J7" s="18">
        <v>1</v>
      </c>
      <c r="K7" s="8">
        <v>5</v>
      </c>
      <c r="L7" s="18">
        <v>2</v>
      </c>
      <c r="M7" s="8">
        <v>2</v>
      </c>
      <c r="N7" s="8">
        <v>0</v>
      </c>
      <c r="O7" s="19"/>
      <c r="P7" s="17">
        <v>4</v>
      </c>
      <c r="Q7" s="8">
        <v>2</v>
      </c>
      <c r="R7" s="8">
        <v>4</v>
      </c>
      <c r="S7" s="8">
        <v>2</v>
      </c>
      <c r="T7" s="8">
        <v>0</v>
      </c>
      <c r="U7" s="8">
        <v>2</v>
      </c>
      <c r="V7" s="8">
        <v>2</v>
      </c>
      <c r="W7" s="8">
        <v>0</v>
      </c>
      <c r="X7" s="18">
        <v>12</v>
      </c>
      <c r="Y7" s="25" t="s">
        <v>16</v>
      </c>
      <c r="Z7" s="74"/>
      <c r="AA7" s="82"/>
      <c r="AB7" s="99"/>
      <c r="AC7" s="10"/>
    </row>
    <row r="8" spans="1:29" ht="14.25" customHeight="1">
      <c r="A8" s="12"/>
      <c r="B8" s="86"/>
      <c r="C8" s="85"/>
      <c r="D8" s="74"/>
      <c r="E8" s="25" t="s">
        <v>17</v>
      </c>
      <c r="F8" s="18">
        <v>175</v>
      </c>
      <c r="G8" s="8">
        <v>8</v>
      </c>
      <c r="H8" s="18">
        <v>30</v>
      </c>
      <c r="I8" s="8">
        <v>36</v>
      </c>
      <c r="J8" s="18">
        <v>5</v>
      </c>
      <c r="K8" s="8">
        <v>37</v>
      </c>
      <c r="L8" s="18">
        <v>0</v>
      </c>
      <c r="M8" s="8">
        <v>10</v>
      </c>
      <c r="N8" s="8">
        <v>1</v>
      </c>
      <c r="O8" s="19"/>
      <c r="P8" s="17">
        <v>37</v>
      </c>
      <c r="Q8" s="8">
        <v>16</v>
      </c>
      <c r="R8" s="8">
        <v>51</v>
      </c>
      <c r="S8" s="8">
        <v>5</v>
      </c>
      <c r="T8" s="8">
        <v>0</v>
      </c>
      <c r="U8" s="8">
        <v>8</v>
      </c>
      <c r="V8" s="8">
        <v>8</v>
      </c>
      <c r="W8" s="8">
        <v>0</v>
      </c>
      <c r="X8" s="18">
        <v>76</v>
      </c>
      <c r="Y8" s="25" t="s">
        <v>17</v>
      </c>
      <c r="Z8" s="74"/>
      <c r="AA8" s="82"/>
      <c r="AB8" s="99"/>
      <c r="AC8" s="10"/>
    </row>
    <row r="9" spans="1:29" ht="14.25" customHeight="1">
      <c r="A9" s="12"/>
      <c r="B9" s="86"/>
      <c r="C9" s="85"/>
      <c r="D9" s="74"/>
      <c r="E9" s="25" t="s">
        <v>18</v>
      </c>
      <c r="F9" s="18">
        <v>295</v>
      </c>
      <c r="G9" s="8">
        <v>11</v>
      </c>
      <c r="H9" s="18">
        <v>44</v>
      </c>
      <c r="I9" s="8">
        <v>66</v>
      </c>
      <c r="J9" s="18">
        <v>6</v>
      </c>
      <c r="K9" s="8">
        <v>79</v>
      </c>
      <c r="L9" s="18">
        <v>2</v>
      </c>
      <c r="M9" s="8">
        <v>19</v>
      </c>
      <c r="N9" s="8">
        <v>1</v>
      </c>
      <c r="O9" s="19"/>
      <c r="P9" s="17">
        <v>95</v>
      </c>
      <c r="Q9" s="8">
        <v>15</v>
      </c>
      <c r="R9" s="8">
        <v>114</v>
      </c>
      <c r="S9" s="8">
        <v>11</v>
      </c>
      <c r="T9" s="8">
        <v>0</v>
      </c>
      <c r="U9" s="8">
        <v>10</v>
      </c>
      <c r="V9" s="8">
        <v>10</v>
      </c>
      <c r="W9" s="8">
        <v>0</v>
      </c>
      <c r="X9" s="18">
        <v>140</v>
      </c>
      <c r="Y9" s="25" t="s">
        <v>18</v>
      </c>
      <c r="Z9" s="74"/>
      <c r="AA9" s="82"/>
      <c r="AB9" s="99"/>
      <c r="AC9" s="10"/>
    </row>
    <row r="10" spans="1:29" ht="14.25" customHeight="1">
      <c r="A10" s="12"/>
      <c r="B10" s="86"/>
      <c r="C10" s="85"/>
      <c r="D10" s="75"/>
      <c r="E10" s="26" t="s">
        <v>0</v>
      </c>
      <c r="F10" s="32">
        <v>1233</v>
      </c>
      <c r="G10" s="32">
        <v>63</v>
      </c>
      <c r="H10" s="32">
        <v>225</v>
      </c>
      <c r="I10" s="32">
        <v>541</v>
      </c>
      <c r="J10" s="32">
        <v>145</v>
      </c>
      <c r="K10" s="32">
        <v>397</v>
      </c>
      <c r="L10" s="32">
        <v>68</v>
      </c>
      <c r="M10" s="32">
        <v>41</v>
      </c>
      <c r="N10" s="45">
        <v>0</v>
      </c>
      <c r="O10" s="19"/>
      <c r="P10" s="49">
        <v>140</v>
      </c>
      <c r="Q10" s="45">
        <v>50</v>
      </c>
      <c r="R10" s="45">
        <v>366</v>
      </c>
      <c r="S10" s="45">
        <v>19</v>
      </c>
      <c r="T10" s="45">
        <v>2</v>
      </c>
      <c r="U10" s="45">
        <v>27</v>
      </c>
      <c r="V10" s="45">
        <v>27</v>
      </c>
      <c r="W10" s="45">
        <v>0</v>
      </c>
      <c r="X10" s="32">
        <v>493</v>
      </c>
      <c r="Y10" s="26" t="s">
        <v>0</v>
      </c>
      <c r="Z10" s="75"/>
      <c r="AA10" s="82"/>
      <c r="AB10" s="99"/>
      <c r="AC10" s="10"/>
    </row>
    <row r="11" spans="1:48" ht="14.25" customHeight="1">
      <c r="A11" s="12"/>
      <c r="B11" s="86"/>
      <c r="C11" s="85"/>
      <c r="D11" s="9" t="s">
        <v>20</v>
      </c>
      <c r="E11" s="24" t="s">
        <v>1</v>
      </c>
      <c r="F11" s="16">
        <f aca="true" t="shared" si="2" ref="F11:N11">SUM(F12:F15)</f>
        <v>12</v>
      </c>
      <c r="G11" s="8">
        <f t="shared" si="2"/>
        <v>1</v>
      </c>
      <c r="H11" s="16">
        <f t="shared" si="2"/>
        <v>0</v>
      </c>
      <c r="I11" s="8">
        <f t="shared" si="2"/>
        <v>3</v>
      </c>
      <c r="J11" s="16">
        <f t="shared" si="2"/>
        <v>0</v>
      </c>
      <c r="K11" s="8">
        <f t="shared" si="2"/>
        <v>10</v>
      </c>
      <c r="L11" s="16">
        <f t="shared" si="2"/>
        <v>0</v>
      </c>
      <c r="M11" s="8">
        <f t="shared" si="2"/>
        <v>0</v>
      </c>
      <c r="N11" s="44">
        <f t="shared" si="2"/>
        <v>0</v>
      </c>
      <c r="O11" s="17"/>
      <c r="P11" s="48">
        <f aca="true" t="shared" si="3" ref="P11:X11">SUM(P12:P15)</f>
        <v>5</v>
      </c>
      <c r="Q11" s="44">
        <f t="shared" si="3"/>
        <v>4</v>
      </c>
      <c r="R11" s="44">
        <f t="shared" si="3"/>
        <v>8</v>
      </c>
      <c r="S11" s="44">
        <f t="shared" si="3"/>
        <v>1</v>
      </c>
      <c r="T11" s="44">
        <f t="shared" si="3"/>
        <v>0</v>
      </c>
      <c r="U11" s="44">
        <f t="shared" si="3"/>
        <v>0</v>
      </c>
      <c r="V11" s="44">
        <f t="shared" si="3"/>
        <v>0</v>
      </c>
      <c r="W11" s="44">
        <f t="shared" si="3"/>
        <v>0</v>
      </c>
      <c r="X11" s="16">
        <f t="shared" si="3"/>
        <v>19</v>
      </c>
      <c r="Y11" s="24" t="s">
        <v>1</v>
      </c>
      <c r="Z11" s="29" t="s">
        <v>20</v>
      </c>
      <c r="AA11" s="82"/>
      <c r="AB11" s="99"/>
      <c r="AC11" s="10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29" ht="14.25" customHeight="1">
      <c r="A12" s="12"/>
      <c r="B12" s="86"/>
      <c r="C12" s="85"/>
      <c r="D12" s="74" t="s">
        <v>19</v>
      </c>
      <c r="E12" s="25" t="s">
        <v>16</v>
      </c>
      <c r="F12" s="18">
        <v>0</v>
      </c>
      <c r="G12" s="8">
        <v>0</v>
      </c>
      <c r="H12" s="18">
        <v>0</v>
      </c>
      <c r="I12" s="8">
        <v>0</v>
      </c>
      <c r="J12" s="18">
        <v>0</v>
      </c>
      <c r="K12" s="8">
        <v>0</v>
      </c>
      <c r="L12" s="18">
        <v>0</v>
      </c>
      <c r="M12" s="8">
        <v>0</v>
      </c>
      <c r="N12" s="8">
        <v>0</v>
      </c>
      <c r="O12" s="19"/>
      <c r="P12" s="17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18">
        <v>0</v>
      </c>
      <c r="Y12" s="25" t="s">
        <v>16</v>
      </c>
      <c r="Z12" s="74" t="s">
        <v>19</v>
      </c>
      <c r="AA12" s="82"/>
      <c r="AB12" s="99"/>
      <c r="AC12" s="10"/>
    </row>
    <row r="13" spans="1:29" ht="14.25" customHeight="1">
      <c r="A13" s="12"/>
      <c r="B13" s="86"/>
      <c r="C13" s="85"/>
      <c r="D13" s="74"/>
      <c r="E13" s="25" t="s">
        <v>17</v>
      </c>
      <c r="F13" s="18">
        <v>0</v>
      </c>
      <c r="G13" s="8">
        <v>0</v>
      </c>
      <c r="H13" s="18">
        <v>0</v>
      </c>
      <c r="I13" s="8">
        <v>0</v>
      </c>
      <c r="J13" s="18">
        <v>0</v>
      </c>
      <c r="K13" s="8">
        <v>0</v>
      </c>
      <c r="L13" s="18">
        <v>0</v>
      </c>
      <c r="M13" s="8">
        <v>0</v>
      </c>
      <c r="N13" s="8">
        <v>0</v>
      </c>
      <c r="O13" s="19"/>
      <c r="P13" s="17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8">
        <v>0</v>
      </c>
      <c r="Y13" s="25" t="s">
        <v>17</v>
      </c>
      <c r="Z13" s="74"/>
      <c r="AA13" s="82"/>
      <c r="AB13" s="99"/>
      <c r="AC13" s="10"/>
    </row>
    <row r="14" spans="1:29" ht="14.25" customHeight="1">
      <c r="A14" s="12"/>
      <c r="B14" s="86"/>
      <c r="C14" s="85"/>
      <c r="D14" s="74"/>
      <c r="E14" s="25" t="s">
        <v>18</v>
      </c>
      <c r="F14" s="18">
        <v>0</v>
      </c>
      <c r="G14" s="8">
        <v>0</v>
      </c>
      <c r="H14" s="18">
        <v>0</v>
      </c>
      <c r="I14" s="8">
        <v>0</v>
      </c>
      <c r="J14" s="18">
        <v>0</v>
      </c>
      <c r="K14" s="8">
        <v>1</v>
      </c>
      <c r="L14" s="18">
        <v>0</v>
      </c>
      <c r="M14" s="8">
        <v>0</v>
      </c>
      <c r="N14" s="8">
        <v>0</v>
      </c>
      <c r="O14" s="19"/>
      <c r="P14" s="17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18">
        <v>3</v>
      </c>
      <c r="Y14" s="25" t="s">
        <v>18</v>
      </c>
      <c r="Z14" s="74"/>
      <c r="AA14" s="82"/>
      <c r="AB14" s="99"/>
      <c r="AC14" s="10"/>
    </row>
    <row r="15" spans="1:29" ht="14.25" customHeight="1">
      <c r="A15" s="12"/>
      <c r="B15" s="87"/>
      <c r="C15" s="88"/>
      <c r="D15" s="75"/>
      <c r="E15" s="26" t="s">
        <v>0</v>
      </c>
      <c r="F15" s="32">
        <v>12</v>
      </c>
      <c r="G15" s="8">
        <v>1</v>
      </c>
      <c r="H15" s="32">
        <v>0</v>
      </c>
      <c r="I15" s="8">
        <v>3</v>
      </c>
      <c r="J15" s="32">
        <v>0</v>
      </c>
      <c r="K15" s="8">
        <v>9</v>
      </c>
      <c r="L15" s="32">
        <v>0</v>
      </c>
      <c r="M15" s="8">
        <v>0</v>
      </c>
      <c r="N15" s="45">
        <v>0</v>
      </c>
      <c r="O15" s="19"/>
      <c r="P15" s="49">
        <v>5</v>
      </c>
      <c r="Q15" s="45">
        <v>4</v>
      </c>
      <c r="R15" s="45">
        <v>8</v>
      </c>
      <c r="S15" s="45">
        <v>1</v>
      </c>
      <c r="T15" s="45">
        <v>0</v>
      </c>
      <c r="U15" s="45">
        <v>0</v>
      </c>
      <c r="V15" s="45">
        <v>0</v>
      </c>
      <c r="W15" s="45">
        <v>0</v>
      </c>
      <c r="X15" s="32">
        <v>16</v>
      </c>
      <c r="Y15" s="26" t="s">
        <v>0</v>
      </c>
      <c r="Z15" s="75"/>
      <c r="AA15" s="100"/>
      <c r="AB15" s="87"/>
      <c r="AC15" s="10"/>
    </row>
    <row r="16" spans="1:48" ht="14.25" customHeight="1">
      <c r="A16" s="12"/>
      <c r="B16" s="89" t="s">
        <v>25</v>
      </c>
      <c r="C16" s="77" t="s">
        <v>22</v>
      </c>
      <c r="D16" s="74" t="s">
        <v>2</v>
      </c>
      <c r="E16" s="24" t="s">
        <v>1</v>
      </c>
      <c r="F16" s="16">
        <f aca="true" t="shared" si="4" ref="F16:N16">SUM(F17:F20)</f>
        <v>295</v>
      </c>
      <c r="G16" s="44">
        <f t="shared" si="4"/>
        <v>1</v>
      </c>
      <c r="H16" s="16">
        <f t="shared" si="4"/>
        <v>24</v>
      </c>
      <c r="I16" s="44">
        <f t="shared" si="4"/>
        <v>274</v>
      </c>
      <c r="J16" s="16">
        <f t="shared" si="4"/>
        <v>114</v>
      </c>
      <c r="K16" s="44">
        <f t="shared" si="4"/>
        <v>406</v>
      </c>
      <c r="L16" s="16">
        <f t="shared" si="4"/>
        <v>0</v>
      </c>
      <c r="M16" s="44">
        <f t="shared" si="4"/>
        <v>0</v>
      </c>
      <c r="N16" s="44">
        <f t="shared" si="4"/>
        <v>0</v>
      </c>
      <c r="O16" s="17"/>
      <c r="P16" s="48">
        <f aca="true" t="shared" si="5" ref="P16:X16">SUM(P17:P20)</f>
        <v>28</v>
      </c>
      <c r="Q16" s="44">
        <f t="shared" si="5"/>
        <v>14</v>
      </c>
      <c r="R16" s="44">
        <f t="shared" si="5"/>
        <v>252</v>
      </c>
      <c r="S16" s="44">
        <f t="shared" si="5"/>
        <v>4</v>
      </c>
      <c r="T16" s="44">
        <f t="shared" si="5"/>
        <v>1</v>
      </c>
      <c r="U16" s="44">
        <f t="shared" si="5"/>
        <v>6</v>
      </c>
      <c r="V16" s="44">
        <f t="shared" si="5"/>
        <v>6</v>
      </c>
      <c r="W16" s="44">
        <f t="shared" si="5"/>
        <v>0</v>
      </c>
      <c r="X16" s="16">
        <f t="shared" si="5"/>
        <v>184</v>
      </c>
      <c r="Y16" s="24" t="s">
        <v>1</v>
      </c>
      <c r="Z16" s="74" t="s">
        <v>2</v>
      </c>
      <c r="AA16" s="77" t="s">
        <v>22</v>
      </c>
      <c r="AB16" s="81" t="s">
        <v>25</v>
      </c>
      <c r="AC16" s="10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29" ht="14.25" customHeight="1">
      <c r="A17" s="12"/>
      <c r="B17" s="85"/>
      <c r="C17" s="78"/>
      <c r="D17" s="74"/>
      <c r="E17" s="25" t="s">
        <v>16</v>
      </c>
      <c r="F17" s="58">
        <v>1</v>
      </c>
      <c r="G17" s="59">
        <v>0</v>
      </c>
      <c r="H17" s="58">
        <v>0</v>
      </c>
      <c r="I17" s="59">
        <v>4</v>
      </c>
      <c r="J17" s="58">
        <v>0</v>
      </c>
      <c r="K17" s="59">
        <v>3</v>
      </c>
      <c r="L17" s="58" t="s">
        <v>56</v>
      </c>
      <c r="M17" s="59" t="s">
        <v>56</v>
      </c>
      <c r="N17" s="68" t="s">
        <v>56</v>
      </c>
      <c r="O17" s="20"/>
      <c r="P17" s="71">
        <v>0</v>
      </c>
      <c r="Q17" s="68">
        <v>0</v>
      </c>
      <c r="R17" s="68">
        <v>1</v>
      </c>
      <c r="S17" s="68" t="s">
        <v>56</v>
      </c>
      <c r="T17" s="68" t="s">
        <v>56</v>
      </c>
      <c r="U17" s="68" t="s">
        <v>56</v>
      </c>
      <c r="V17" s="68" t="s">
        <v>56</v>
      </c>
      <c r="W17" s="68" t="s">
        <v>56</v>
      </c>
      <c r="X17" s="58">
        <v>1</v>
      </c>
      <c r="Y17" s="25" t="s">
        <v>16</v>
      </c>
      <c r="Z17" s="74"/>
      <c r="AA17" s="78"/>
      <c r="AB17" s="82"/>
      <c r="AC17" s="10"/>
    </row>
    <row r="18" spans="1:29" ht="14.25" customHeight="1">
      <c r="A18" s="12"/>
      <c r="B18" s="85"/>
      <c r="C18" s="78"/>
      <c r="D18" s="74"/>
      <c r="E18" s="25" t="s">
        <v>17</v>
      </c>
      <c r="F18" s="58">
        <v>10</v>
      </c>
      <c r="G18" s="59">
        <v>0</v>
      </c>
      <c r="H18" s="58">
        <v>0</v>
      </c>
      <c r="I18" s="59">
        <v>7</v>
      </c>
      <c r="J18" s="58">
        <v>2</v>
      </c>
      <c r="K18" s="59">
        <v>36</v>
      </c>
      <c r="L18" s="58" t="s">
        <v>56</v>
      </c>
      <c r="M18" s="59" t="s">
        <v>56</v>
      </c>
      <c r="N18" s="68" t="s">
        <v>56</v>
      </c>
      <c r="O18" s="20"/>
      <c r="P18" s="71">
        <v>5</v>
      </c>
      <c r="Q18" s="68">
        <v>2</v>
      </c>
      <c r="R18" s="68">
        <v>17</v>
      </c>
      <c r="S18" s="68">
        <v>1</v>
      </c>
      <c r="T18" s="68" t="s">
        <v>56</v>
      </c>
      <c r="U18" s="68" t="s">
        <v>56</v>
      </c>
      <c r="V18" s="68" t="s">
        <v>56</v>
      </c>
      <c r="W18" s="68" t="s">
        <v>56</v>
      </c>
      <c r="X18" s="58">
        <v>9</v>
      </c>
      <c r="Y18" s="25" t="s">
        <v>17</v>
      </c>
      <c r="Z18" s="74"/>
      <c r="AA18" s="78"/>
      <c r="AB18" s="82"/>
      <c r="AC18" s="10"/>
    </row>
    <row r="19" spans="1:29" ht="14.25" customHeight="1">
      <c r="A19" s="12"/>
      <c r="B19" s="85"/>
      <c r="C19" s="78"/>
      <c r="D19" s="74"/>
      <c r="E19" s="25" t="s">
        <v>18</v>
      </c>
      <c r="F19" s="58">
        <v>43</v>
      </c>
      <c r="G19" s="59">
        <v>0</v>
      </c>
      <c r="H19" s="58">
        <v>4</v>
      </c>
      <c r="I19" s="59">
        <v>31</v>
      </c>
      <c r="J19" s="58">
        <v>1</v>
      </c>
      <c r="K19" s="59">
        <v>70</v>
      </c>
      <c r="L19" s="58" t="s">
        <v>56</v>
      </c>
      <c r="M19" s="59" t="s">
        <v>56</v>
      </c>
      <c r="N19" s="68" t="s">
        <v>56</v>
      </c>
      <c r="O19" s="20"/>
      <c r="P19" s="71">
        <v>8</v>
      </c>
      <c r="Q19" s="68">
        <v>3</v>
      </c>
      <c r="R19" s="68">
        <v>48</v>
      </c>
      <c r="S19" s="68">
        <v>2</v>
      </c>
      <c r="T19" s="68" t="s">
        <v>56</v>
      </c>
      <c r="U19" s="68">
        <v>3</v>
      </c>
      <c r="V19" s="68">
        <v>3</v>
      </c>
      <c r="W19" s="68" t="s">
        <v>56</v>
      </c>
      <c r="X19" s="58">
        <v>35</v>
      </c>
      <c r="Y19" s="25" t="s">
        <v>18</v>
      </c>
      <c r="Z19" s="74"/>
      <c r="AA19" s="78"/>
      <c r="AB19" s="82"/>
      <c r="AC19" s="10"/>
    </row>
    <row r="20" spans="1:29" ht="14.25" customHeight="1">
      <c r="A20" s="12"/>
      <c r="B20" s="85"/>
      <c r="C20" s="78"/>
      <c r="D20" s="75"/>
      <c r="E20" s="26" t="s">
        <v>0</v>
      </c>
      <c r="F20" s="60">
        <v>241</v>
      </c>
      <c r="G20" s="61">
        <v>1</v>
      </c>
      <c r="H20" s="60">
        <v>20</v>
      </c>
      <c r="I20" s="61">
        <v>232</v>
      </c>
      <c r="J20" s="60">
        <v>111</v>
      </c>
      <c r="K20" s="61">
        <v>297</v>
      </c>
      <c r="L20" s="60">
        <v>0</v>
      </c>
      <c r="M20" s="61">
        <v>0</v>
      </c>
      <c r="N20" s="69">
        <v>0</v>
      </c>
      <c r="O20" s="20"/>
      <c r="P20" s="72">
        <v>15</v>
      </c>
      <c r="Q20" s="69">
        <v>9</v>
      </c>
      <c r="R20" s="69">
        <v>186</v>
      </c>
      <c r="S20" s="69">
        <v>1</v>
      </c>
      <c r="T20" s="69">
        <v>1</v>
      </c>
      <c r="U20" s="69">
        <v>3</v>
      </c>
      <c r="V20" s="69">
        <v>3</v>
      </c>
      <c r="W20" s="69">
        <v>0</v>
      </c>
      <c r="X20" s="60">
        <v>139</v>
      </c>
      <c r="Y20" s="26" t="s">
        <v>0</v>
      </c>
      <c r="Z20" s="75"/>
      <c r="AA20" s="78"/>
      <c r="AB20" s="82"/>
      <c r="AC20" s="10"/>
    </row>
    <row r="21" spans="1:48" ht="14.25" customHeight="1">
      <c r="A21" s="12"/>
      <c r="B21" s="85"/>
      <c r="C21" s="78"/>
      <c r="D21" s="9" t="s">
        <v>20</v>
      </c>
      <c r="E21" s="24" t="s">
        <v>1</v>
      </c>
      <c r="F21" s="16">
        <f aca="true" t="shared" si="6" ref="F21:N21">SUM(F22:F25)</f>
        <v>2</v>
      </c>
      <c r="G21" s="8">
        <f t="shared" si="6"/>
        <v>0</v>
      </c>
      <c r="H21" s="16">
        <f t="shared" si="6"/>
        <v>0</v>
      </c>
      <c r="I21" s="8">
        <f t="shared" si="6"/>
        <v>3</v>
      </c>
      <c r="J21" s="16">
        <f t="shared" si="6"/>
        <v>0</v>
      </c>
      <c r="K21" s="8">
        <f t="shared" si="6"/>
        <v>7</v>
      </c>
      <c r="L21" s="16">
        <f t="shared" si="6"/>
        <v>0</v>
      </c>
      <c r="M21" s="8">
        <f t="shared" si="6"/>
        <v>0</v>
      </c>
      <c r="N21" s="44">
        <f t="shared" si="6"/>
        <v>0</v>
      </c>
      <c r="O21" s="17"/>
      <c r="P21" s="48">
        <f aca="true" t="shared" si="7" ref="P21:X21">SUM(P22:P25)</f>
        <v>0</v>
      </c>
      <c r="Q21" s="44">
        <f t="shared" si="7"/>
        <v>0</v>
      </c>
      <c r="R21" s="44">
        <f t="shared" si="7"/>
        <v>0</v>
      </c>
      <c r="S21" s="44">
        <f t="shared" si="7"/>
        <v>0</v>
      </c>
      <c r="T21" s="44">
        <f t="shared" si="7"/>
        <v>0</v>
      </c>
      <c r="U21" s="44">
        <f t="shared" si="7"/>
        <v>0</v>
      </c>
      <c r="V21" s="44">
        <f t="shared" si="7"/>
        <v>0</v>
      </c>
      <c r="W21" s="44">
        <f t="shared" si="7"/>
        <v>0</v>
      </c>
      <c r="X21" s="16">
        <f t="shared" si="7"/>
        <v>3</v>
      </c>
      <c r="Y21" s="24" t="s">
        <v>1</v>
      </c>
      <c r="Z21" s="9" t="s">
        <v>20</v>
      </c>
      <c r="AA21" s="78"/>
      <c r="AB21" s="82"/>
      <c r="AC21" s="10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29" ht="14.25" customHeight="1">
      <c r="A22" s="12"/>
      <c r="B22" s="85"/>
      <c r="C22" s="78"/>
      <c r="D22" s="74" t="s">
        <v>19</v>
      </c>
      <c r="E22" s="25" t="s">
        <v>16</v>
      </c>
      <c r="F22" s="58" t="s">
        <v>56</v>
      </c>
      <c r="G22" s="59" t="s">
        <v>56</v>
      </c>
      <c r="H22" s="58" t="s">
        <v>56</v>
      </c>
      <c r="I22" s="59">
        <v>0</v>
      </c>
      <c r="J22" s="58" t="s">
        <v>56</v>
      </c>
      <c r="K22" s="59" t="s">
        <v>56</v>
      </c>
      <c r="L22" s="58" t="s">
        <v>56</v>
      </c>
      <c r="M22" s="59" t="s">
        <v>56</v>
      </c>
      <c r="N22" s="68" t="s">
        <v>56</v>
      </c>
      <c r="O22" s="20"/>
      <c r="P22" s="71">
        <v>0</v>
      </c>
      <c r="Q22" s="68" t="s">
        <v>56</v>
      </c>
      <c r="R22" s="68">
        <v>0</v>
      </c>
      <c r="S22" s="68" t="s">
        <v>56</v>
      </c>
      <c r="T22" s="68" t="s">
        <v>56</v>
      </c>
      <c r="U22" s="68" t="s">
        <v>56</v>
      </c>
      <c r="V22" s="68" t="s">
        <v>56</v>
      </c>
      <c r="W22" s="68" t="s">
        <v>56</v>
      </c>
      <c r="X22" s="58">
        <v>0</v>
      </c>
      <c r="Y22" s="25" t="s">
        <v>16</v>
      </c>
      <c r="Z22" s="74" t="s">
        <v>19</v>
      </c>
      <c r="AA22" s="78"/>
      <c r="AB22" s="82"/>
      <c r="AC22" s="10"/>
    </row>
    <row r="23" spans="1:29" ht="14.25" customHeight="1">
      <c r="A23" s="12"/>
      <c r="B23" s="85"/>
      <c r="C23" s="78"/>
      <c r="D23" s="74"/>
      <c r="E23" s="25" t="s">
        <v>17</v>
      </c>
      <c r="F23" s="58" t="s">
        <v>56</v>
      </c>
      <c r="G23" s="62" t="s">
        <v>56</v>
      </c>
      <c r="H23" s="58" t="s">
        <v>56</v>
      </c>
      <c r="I23" s="62">
        <v>0</v>
      </c>
      <c r="J23" s="58" t="s">
        <v>56</v>
      </c>
      <c r="K23" s="62" t="s">
        <v>56</v>
      </c>
      <c r="L23" s="58" t="s">
        <v>56</v>
      </c>
      <c r="M23" s="62" t="s">
        <v>56</v>
      </c>
      <c r="N23" s="68" t="s">
        <v>56</v>
      </c>
      <c r="O23" s="20"/>
      <c r="P23" s="71">
        <v>0</v>
      </c>
      <c r="Q23" s="68" t="s">
        <v>56</v>
      </c>
      <c r="R23" s="68">
        <v>0</v>
      </c>
      <c r="S23" s="68" t="s">
        <v>56</v>
      </c>
      <c r="T23" s="68" t="s">
        <v>56</v>
      </c>
      <c r="U23" s="68" t="s">
        <v>56</v>
      </c>
      <c r="V23" s="68" t="s">
        <v>56</v>
      </c>
      <c r="W23" s="68" t="s">
        <v>56</v>
      </c>
      <c r="X23" s="58">
        <v>0</v>
      </c>
      <c r="Y23" s="25" t="s">
        <v>17</v>
      </c>
      <c r="Z23" s="74"/>
      <c r="AA23" s="78"/>
      <c r="AB23" s="82"/>
      <c r="AC23" s="10"/>
    </row>
    <row r="24" spans="1:29" ht="14.25" customHeight="1">
      <c r="A24" s="12"/>
      <c r="B24" s="85"/>
      <c r="C24" s="78"/>
      <c r="D24" s="74"/>
      <c r="E24" s="25" t="s">
        <v>18</v>
      </c>
      <c r="F24" s="58" t="s">
        <v>56</v>
      </c>
      <c r="G24" s="59" t="s">
        <v>56</v>
      </c>
      <c r="H24" s="58" t="s">
        <v>56</v>
      </c>
      <c r="I24" s="59">
        <v>0</v>
      </c>
      <c r="J24" s="58" t="s">
        <v>56</v>
      </c>
      <c r="K24" s="59">
        <v>1</v>
      </c>
      <c r="L24" s="58" t="s">
        <v>56</v>
      </c>
      <c r="M24" s="59" t="s">
        <v>56</v>
      </c>
      <c r="N24" s="68" t="s">
        <v>56</v>
      </c>
      <c r="O24" s="20"/>
      <c r="P24" s="71">
        <v>0</v>
      </c>
      <c r="Q24" s="68" t="s">
        <v>56</v>
      </c>
      <c r="R24" s="68">
        <v>0</v>
      </c>
      <c r="S24" s="68" t="s">
        <v>56</v>
      </c>
      <c r="T24" s="68" t="s">
        <v>56</v>
      </c>
      <c r="U24" s="68" t="s">
        <v>56</v>
      </c>
      <c r="V24" s="68" t="s">
        <v>56</v>
      </c>
      <c r="W24" s="68" t="s">
        <v>56</v>
      </c>
      <c r="X24" s="58">
        <v>1</v>
      </c>
      <c r="Y24" s="25" t="s">
        <v>18</v>
      </c>
      <c r="Z24" s="74"/>
      <c r="AA24" s="78"/>
      <c r="AB24" s="82"/>
      <c r="AC24" s="10"/>
    </row>
    <row r="25" spans="1:29" ht="14.25" customHeight="1">
      <c r="A25" s="12"/>
      <c r="B25" s="85"/>
      <c r="C25" s="79"/>
      <c r="D25" s="75"/>
      <c r="E25" s="26" t="s">
        <v>0</v>
      </c>
      <c r="F25" s="60">
        <v>2</v>
      </c>
      <c r="G25" s="61">
        <v>0</v>
      </c>
      <c r="H25" s="60">
        <v>0</v>
      </c>
      <c r="I25" s="61">
        <v>3</v>
      </c>
      <c r="J25" s="60">
        <v>0</v>
      </c>
      <c r="K25" s="61">
        <v>6</v>
      </c>
      <c r="L25" s="60" t="s">
        <v>56</v>
      </c>
      <c r="M25" s="61">
        <v>0</v>
      </c>
      <c r="N25" s="69">
        <v>0</v>
      </c>
      <c r="O25" s="20"/>
      <c r="P25" s="72">
        <v>0</v>
      </c>
      <c r="Q25" s="69">
        <v>0</v>
      </c>
      <c r="R25" s="69">
        <v>0</v>
      </c>
      <c r="S25" s="69">
        <v>0</v>
      </c>
      <c r="T25" s="69" t="s">
        <v>56</v>
      </c>
      <c r="U25" s="69">
        <v>0</v>
      </c>
      <c r="V25" s="69" t="s">
        <v>56</v>
      </c>
      <c r="W25" s="69" t="s">
        <v>56</v>
      </c>
      <c r="X25" s="60">
        <v>2</v>
      </c>
      <c r="Y25" s="26" t="s">
        <v>0</v>
      </c>
      <c r="Z25" s="75"/>
      <c r="AA25" s="79"/>
      <c r="AB25" s="82"/>
      <c r="AC25" s="10"/>
    </row>
    <row r="26" spans="1:48" ht="14.25" customHeight="1">
      <c r="A26" s="12"/>
      <c r="B26" s="85"/>
      <c r="C26" s="77" t="s">
        <v>23</v>
      </c>
      <c r="D26" s="74" t="s">
        <v>2</v>
      </c>
      <c r="E26" s="24" t="s">
        <v>1</v>
      </c>
      <c r="F26" s="16">
        <f aca="true" t="shared" si="8" ref="F26:N26">SUM(F27:F30)</f>
        <v>42</v>
      </c>
      <c r="G26" s="8">
        <f t="shared" si="8"/>
        <v>0</v>
      </c>
      <c r="H26" s="16">
        <f t="shared" si="8"/>
        <v>2</v>
      </c>
      <c r="I26" s="8">
        <f t="shared" si="8"/>
        <v>2</v>
      </c>
      <c r="J26" s="16">
        <f t="shared" si="8"/>
        <v>0</v>
      </c>
      <c r="K26" s="8">
        <f t="shared" si="8"/>
        <v>8</v>
      </c>
      <c r="L26" s="16">
        <f t="shared" si="8"/>
        <v>0</v>
      </c>
      <c r="M26" s="8">
        <f t="shared" si="8"/>
        <v>0</v>
      </c>
      <c r="N26" s="44">
        <f t="shared" si="8"/>
        <v>0</v>
      </c>
      <c r="O26" s="17"/>
      <c r="P26" s="48">
        <f aca="true" t="shared" si="9" ref="P26:X26">SUM(P27:P30)</f>
        <v>19</v>
      </c>
      <c r="Q26" s="44">
        <f t="shared" si="9"/>
        <v>3</v>
      </c>
      <c r="R26" s="44">
        <f t="shared" si="9"/>
        <v>51</v>
      </c>
      <c r="S26" s="44">
        <f t="shared" si="9"/>
        <v>2</v>
      </c>
      <c r="T26" s="44">
        <f t="shared" si="9"/>
        <v>0</v>
      </c>
      <c r="U26" s="44">
        <f t="shared" si="9"/>
        <v>0</v>
      </c>
      <c r="V26" s="44">
        <f t="shared" si="9"/>
        <v>0</v>
      </c>
      <c r="W26" s="44">
        <f t="shared" si="9"/>
        <v>0</v>
      </c>
      <c r="X26" s="16">
        <f t="shared" si="9"/>
        <v>36</v>
      </c>
      <c r="Y26" s="24" t="s">
        <v>1</v>
      </c>
      <c r="Z26" s="74" t="s">
        <v>2</v>
      </c>
      <c r="AA26" s="77" t="s">
        <v>23</v>
      </c>
      <c r="AB26" s="82"/>
      <c r="AC26" s="10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29" ht="14.25" customHeight="1">
      <c r="A27" s="12"/>
      <c r="B27" s="85"/>
      <c r="C27" s="78"/>
      <c r="D27" s="74"/>
      <c r="E27" s="25" t="s">
        <v>16</v>
      </c>
      <c r="F27" s="58">
        <v>1</v>
      </c>
      <c r="G27" s="59">
        <v>0</v>
      </c>
      <c r="H27" s="58">
        <v>0</v>
      </c>
      <c r="I27" s="59">
        <v>0</v>
      </c>
      <c r="J27" s="58">
        <v>0</v>
      </c>
      <c r="K27" s="59">
        <v>0</v>
      </c>
      <c r="L27" s="58" t="s">
        <v>56</v>
      </c>
      <c r="M27" s="59" t="s">
        <v>56</v>
      </c>
      <c r="N27" s="68" t="s">
        <v>56</v>
      </c>
      <c r="O27" s="20"/>
      <c r="P27" s="71">
        <v>0</v>
      </c>
      <c r="Q27" s="68">
        <v>0</v>
      </c>
      <c r="R27" s="68">
        <v>1</v>
      </c>
      <c r="S27" s="68" t="s">
        <v>56</v>
      </c>
      <c r="T27" s="68" t="s">
        <v>56</v>
      </c>
      <c r="U27" s="68" t="s">
        <v>56</v>
      </c>
      <c r="V27" s="68" t="s">
        <v>56</v>
      </c>
      <c r="W27" s="68" t="s">
        <v>56</v>
      </c>
      <c r="X27" s="58">
        <v>0</v>
      </c>
      <c r="Y27" s="25" t="s">
        <v>16</v>
      </c>
      <c r="Z27" s="74"/>
      <c r="AA27" s="78"/>
      <c r="AB27" s="82"/>
      <c r="AC27" s="10"/>
    </row>
    <row r="28" spans="1:29" ht="14.25" customHeight="1">
      <c r="A28" s="12"/>
      <c r="B28" s="85"/>
      <c r="C28" s="78"/>
      <c r="D28" s="74"/>
      <c r="E28" s="25" t="s">
        <v>17</v>
      </c>
      <c r="F28" s="58">
        <v>3</v>
      </c>
      <c r="G28" s="59">
        <v>0</v>
      </c>
      <c r="H28" s="58">
        <v>0</v>
      </c>
      <c r="I28" s="59">
        <v>1</v>
      </c>
      <c r="J28" s="58">
        <v>0</v>
      </c>
      <c r="K28" s="59">
        <v>0</v>
      </c>
      <c r="L28" s="58" t="s">
        <v>56</v>
      </c>
      <c r="M28" s="59" t="s">
        <v>56</v>
      </c>
      <c r="N28" s="68" t="s">
        <v>56</v>
      </c>
      <c r="O28" s="20"/>
      <c r="P28" s="71">
        <v>4</v>
      </c>
      <c r="Q28" s="68">
        <v>0</v>
      </c>
      <c r="R28" s="68">
        <v>8</v>
      </c>
      <c r="S28" s="68" t="s">
        <v>56</v>
      </c>
      <c r="T28" s="68" t="s">
        <v>56</v>
      </c>
      <c r="U28" s="68" t="s">
        <v>56</v>
      </c>
      <c r="V28" s="68" t="s">
        <v>56</v>
      </c>
      <c r="W28" s="68" t="s">
        <v>56</v>
      </c>
      <c r="X28" s="58">
        <v>0</v>
      </c>
      <c r="Y28" s="25" t="s">
        <v>17</v>
      </c>
      <c r="Z28" s="74"/>
      <c r="AA28" s="78"/>
      <c r="AB28" s="82"/>
      <c r="AC28" s="10"/>
    </row>
    <row r="29" spans="1:29" ht="14.25" customHeight="1">
      <c r="A29" s="12"/>
      <c r="B29" s="85"/>
      <c r="C29" s="78"/>
      <c r="D29" s="74"/>
      <c r="E29" s="25" t="s">
        <v>18</v>
      </c>
      <c r="F29" s="58">
        <v>7</v>
      </c>
      <c r="G29" s="59">
        <v>0</v>
      </c>
      <c r="H29" s="58">
        <v>0</v>
      </c>
      <c r="I29" s="59">
        <v>0</v>
      </c>
      <c r="J29" s="58">
        <v>0</v>
      </c>
      <c r="K29" s="59">
        <v>1</v>
      </c>
      <c r="L29" s="58" t="s">
        <v>56</v>
      </c>
      <c r="M29" s="59" t="s">
        <v>56</v>
      </c>
      <c r="N29" s="68" t="s">
        <v>56</v>
      </c>
      <c r="O29" s="20"/>
      <c r="P29" s="71">
        <v>5</v>
      </c>
      <c r="Q29" s="68">
        <v>0</v>
      </c>
      <c r="R29" s="68">
        <v>8</v>
      </c>
      <c r="S29" s="68">
        <v>1</v>
      </c>
      <c r="T29" s="68" t="s">
        <v>56</v>
      </c>
      <c r="U29" s="68" t="s">
        <v>56</v>
      </c>
      <c r="V29" s="68" t="s">
        <v>56</v>
      </c>
      <c r="W29" s="68" t="s">
        <v>56</v>
      </c>
      <c r="X29" s="58">
        <v>6</v>
      </c>
      <c r="Y29" s="25" t="s">
        <v>18</v>
      </c>
      <c r="Z29" s="74"/>
      <c r="AA29" s="78"/>
      <c r="AB29" s="82"/>
      <c r="AC29" s="10"/>
    </row>
    <row r="30" spans="1:29" ht="14.25" customHeight="1">
      <c r="A30" s="12"/>
      <c r="B30" s="85"/>
      <c r="C30" s="78"/>
      <c r="D30" s="75"/>
      <c r="E30" s="26" t="s">
        <v>0</v>
      </c>
      <c r="F30" s="60">
        <v>31</v>
      </c>
      <c r="G30" s="61">
        <v>0</v>
      </c>
      <c r="H30" s="60">
        <v>2</v>
      </c>
      <c r="I30" s="61">
        <v>1</v>
      </c>
      <c r="J30" s="60">
        <v>0</v>
      </c>
      <c r="K30" s="61">
        <v>7</v>
      </c>
      <c r="L30" s="60">
        <v>0</v>
      </c>
      <c r="M30" s="61">
        <v>0</v>
      </c>
      <c r="N30" s="69">
        <v>0</v>
      </c>
      <c r="O30" s="20"/>
      <c r="P30" s="72">
        <v>10</v>
      </c>
      <c r="Q30" s="69">
        <v>3</v>
      </c>
      <c r="R30" s="69">
        <v>34</v>
      </c>
      <c r="S30" s="69">
        <v>1</v>
      </c>
      <c r="T30" s="69">
        <v>0</v>
      </c>
      <c r="U30" s="69">
        <v>0</v>
      </c>
      <c r="V30" s="69">
        <v>0</v>
      </c>
      <c r="W30" s="69">
        <v>0</v>
      </c>
      <c r="X30" s="60">
        <v>30</v>
      </c>
      <c r="Y30" s="26" t="s">
        <v>0</v>
      </c>
      <c r="Z30" s="75"/>
      <c r="AA30" s="78"/>
      <c r="AB30" s="82"/>
      <c r="AC30" s="10"/>
    </row>
    <row r="31" spans="1:48" ht="14.25" customHeight="1">
      <c r="A31" s="12"/>
      <c r="B31" s="85"/>
      <c r="C31" s="78"/>
      <c r="D31" s="9" t="s">
        <v>20</v>
      </c>
      <c r="E31" s="24" t="s">
        <v>1</v>
      </c>
      <c r="F31" s="16">
        <f aca="true" t="shared" si="10" ref="F31:N31">SUM(F32:F35)</f>
        <v>1</v>
      </c>
      <c r="G31" s="8">
        <f t="shared" si="10"/>
        <v>0</v>
      </c>
      <c r="H31" s="16">
        <f t="shared" si="10"/>
        <v>0</v>
      </c>
      <c r="I31" s="8">
        <f t="shared" si="10"/>
        <v>0</v>
      </c>
      <c r="J31" s="16">
        <f t="shared" si="10"/>
        <v>0</v>
      </c>
      <c r="K31" s="8">
        <f t="shared" si="10"/>
        <v>1</v>
      </c>
      <c r="L31" s="16">
        <f t="shared" si="10"/>
        <v>0</v>
      </c>
      <c r="M31" s="8">
        <f t="shared" si="10"/>
        <v>0</v>
      </c>
      <c r="N31" s="44">
        <f t="shared" si="10"/>
        <v>0</v>
      </c>
      <c r="O31" s="17"/>
      <c r="P31" s="48">
        <f aca="true" t="shared" si="11" ref="P31:X31">SUM(P32:P35)</f>
        <v>0</v>
      </c>
      <c r="Q31" s="44">
        <f t="shared" si="11"/>
        <v>0</v>
      </c>
      <c r="R31" s="44">
        <f t="shared" si="11"/>
        <v>1</v>
      </c>
      <c r="S31" s="44">
        <f t="shared" si="11"/>
        <v>0</v>
      </c>
      <c r="T31" s="44">
        <f t="shared" si="11"/>
        <v>0</v>
      </c>
      <c r="U31" s="44">
        <f t="shared" si="11"/>
        <v>0</v>
      </c>
      <c r="V31" s="44">
        <f t="shared" si="11"/>
        <v>0</v>
      </c>
      <c r="W31" s="44">
        <f t="shared" si="11"/>
        <v>0</v>
      </c>
      <c r="X31" s="16">
        <f t="shared" si="11"/>
        <v>2</v>
      </c>
      <c r="Y31" s="24" t="s">
        <v>1</v>
      </c>
      <c r="Z31" s="9" t="s">
        <v>20</v>
      </c>
      <c r="AA31" s="78"/>
      <c r="AB31" s="82"/>
      <c r="AC31" s="10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29" ht="14.25" customHeight="1">
      <c r="A32" s="12"/>
      <c r="B32" s="85"/>
      <c r="C32" s="78"/>
      <c r="D32" s="74" t="s">
        <v>19</v>
      </c>
      <c r="E32" s="25" t="s">
        <v>16</v>
      </c>
      <c r="F32" s="58" t="s">
        <v>56</v>
      </c>
      <c r="G32" s="59" t="s">
        <v>56</v>
      </c>
      <c r="H32" s="58" t="s">
        <v>56</v>
      </c>
      <c r="I32" s="59">
        <v>0</v>
      </c>
      <c r="J32" s="58" t="s">
        <v>56</v>
      </c>
      <c r="K32" s="59" t="s">
        <v>56</v>
      </c>
      <c r="L32" s="58" t="s">
        <v>56</v>
      </c>
      <c r="M32" s="59" t="s">
        <v>56</v>
      </c>
      <c r="N32" s="68" t="s">
        <v>56</v>
      </c>
      <c r="O32" s="20"/>
      <c r="P32" s="71">
        <v>0</v>
      </c>
      <c r="Q32" s="68" t="s">
        <v>56</v>
      </c>
      <c r="R32" s="68">
        <v>0</v>
      </c>
      <c r="S32" s="68" t="s">
        <v>56</v>
      </c>
      <c r="T32" s="68" t="s">
        <v>56</v>
      </c>
      <c r="U32" s="68" t="s">
        <v>56</v>
      </c>
      <c r="V32" s="68" t="s">
        <v>56</v>
      </c>
      <c r="W32" s="68" t="s">
        <v>56</v>
      </c>
      <c r="X32" s="58">
        <v>0</v>
      </c>
      <c r="Y32" s="25" t="s">
        <v>16</v>
      </c>
      <c r="Z32" s="74" t="s">
        <v>19</v>
      </c>
      <c r="AA32" s="78"/>
      <c r="AB32" s="82"/>
      <c r="AC32" s="10"/>
    </row>
    <row r="33" spans="1:29" ht="14.25" customHeight="1">
      <c r="A33" s="12"/>
      <c r="B33" s="85"/>
      <c r="C33" s="78"/>
      <c r="D33" s="74"/>
      <c r="E33" s="25" t="s">
        <v>17</v>
      </c>
      <c r="F33" s="58" t="s">
        <v>56</v>
      </c>
      <c r="G33" s="59" t="s">
        <v>56</v>
      </c>
      <c r="H33" s="58" t="s">
        <v>56</v>
      </c>
      <c r="I33" s="59">
        <v>0</v>
      </c>
      <c r="J33" s="58" t="s">
        <v>56</v>
      </c>
      <c r="K33" s="59" t="s">
        <v>56</v>
      </c>
      <c r="L33" s="58" t="s">
        <v>56</v>
      </c>
      <c r="M33" s="59" t="s">
        <v>56</v>
      </c>
      <c r="N33" s="68" t="s">
        <v>56</v>
      </c>
      <c r="O33" s="20"/>
      <c r="P33" s="71">
        <v>0</v>
      </c>
      <c r="Q33" s="68" t="s">
        <v>56</v>
      </c>
      <c r="R33" s="68">
        <v>0</v>
      </c>
      <c r="S33" s="68" t="s">
        <v>56</v>
      </c>
      <c r="T33" s="68" t="s">
        <v>56</v>
      </c>
      <c r="U33" s="68" t="s">
        <v>56</v>
      </c>
      <c r="V33" s="68" t="s">
        <v>56</v>
      </c>
      <c r="W33" s="68" t="s">
        <v>56</v>
      </c>
      <c r="X33" s="58">
        <v>0</v>
      </c>
      <c r="Y33" s="25" t="s">
        <v>17</v>
      </c>
      <c r="Z33" s="74"/>
      <c r="AA33" s="78"/>
      <c r="AB33" s="82"/>
      <c r="AC33" s="10"/>
    </row>
    <row r="34" spans="1:29" ht="14.25" customHeight="1">
      <c r="A34" s="12"/>
      <c r="B34" s="85"/>
      <c r="C34" s="78"/>
      <c r="D34" s="74"/>
      <c r="E34" s="25" t="s">
        <v>18</v>
      </c>
      <c r="F34" s="58" t="s">
        <v>56</v>
      </c>
      <c r="G34" s="59" t="s">
        <v>56</v>
      </c>
      <c r="H34" s="58" t="s">
        <v>56</v>
      </c>
      <c r="I34" s="59">
        <v>0</v>
      </c>
      <c r="J34" s="58" t="s">
        <v>56</v>
      </c>
      <c r="K34" s="59" t="s">
        <v>56</v>
      </c>
      <c r="L34" s="58" t="s">
        <v>56</v>
      </c>
      <c r="M34" s="59" t="s">
        <v>56</v>
      </c>
      <c r="N34" s="68" t="s">
        <v>56</v>
      </c>
      <c r="O34" s="20"/>
      <c r="P34" s="71">
        <v>0</v>
      </c>
      <c r="Q34" s="68" t="s">
        <v>56</v>
      </c>
      <c r="R34" s="68">
        <v>0</v>
      </c>
      <c r="S34" s="68" t="s">
        <v>56</v>
      </c>
      <c r="T34" s="68" t="s">
        <v>56</v>
      </c>
      <c r="U34" s="68" t="s">
        <v>56</v>
      </c>
      <c r="V34" s="68" t="s">
        <v>56</v>
      </c>
      <c r="W34" s="68" t="s">
        <v>56</v>
      </c>
      <c r="X34" s="58">
        <v>1</v>
      </c>
      <c r="Y34" s="25" t="s">
        <v>18</v>
      </c>
      <c r="Z34" s="74"/>
      <c r="AA34" s="78"/>
      <c r="AB34" s="82"/>
      <c r="AC34" s="10"/>
    </row>
    <row r="35" spans="1:29" ht="14.25" customHeight="1">
      <c r="A35" s="12"/>
      <c r="B35" s="85"/>
      <c r="C35" s="79"/>
      <c r="D35" s="75"/>
      <c r="E35" s="26" t="s">
        <v>0</v>
      </c>
      <c r="F35" s="60">
        <v>1</v>
      </c>
      <c r="G35" s="61">
        <v>0</v>
      </c>
      <c r="H35" s="60">
        <v>0</v>
      </c>
      <c r="I35" s="61">
        <v>0</v>
      </c>
      <c r="J35" s="60">
        <v>0</v>
      </c>
      <c r="K35" s="61">
        <v>1</v>
      </c>
      <c r="L35" s="60" t="s">
        <v>56</v>
      </c>
      <c r="M35" s="61">
        <v>0</v>
      </c>
      <c r="N35" s="69">
        <v>0</v>
      </c>
      <c r="O35" s="20"/>
      <c r="P35" s="72">
        <v>0</v>
      </c>
      <c r="Q35" s="69">
        <v>0</v>
      </c>
      <c r="R35" s="69">
        <v>1</v>
      </c>
      <c r="S35" s="69">
        <v>0</v>
      </c>
      <c r="T35" s="69" t="s">
        <v>56</v>
      </c>
      <c r="U35" s="69">
        <v>0</v>
      </c>
      <c r="V35" s="69" t="s">
        <v>56</v>
      </c>
      <c r="W35" s="69" t="s">
        <v>56</v>
      </c>
      <c r="X35" s="60">
        <v>1</v>
      </c>
      <c r="Y35" s="26" t="s">
        <v>0</v>
      </c>
      <c r="Z35" s="75"/>
      <c r="AA35" s="79"/>
      <c r="AB35" s="82"/>
      <c r="AC35" s="10"/>
    </row>
    <row r="36" spans="1:48" ht="14.25" customHeight="1">
      <c r="A36" s="12"/>
      <c r="B36" s="85"/>
      <c r="C36" s="77" t="s">
        <v>24</v>
      </c>
      <c r="D36" s="74" t="s">
        <v>2</v>
      </c>
      <c r="E36" s="24" t="s">
        <v>1</v>
      </c>
      <c r="F36" s="16">
        <f aca="true" t="shared" si="12" ref="F36:N36">SUM(F37:F40)</f>
        <v>1291</v>
      </c>
      <c r="G36" s="8">
        <f t="shared" si="12"/>
        <v>72</v>
      </c>
      <c r="H36" s="16">
        <f t="shared" si="12"/>
        <v>254</v>
      </c>
      <c r="I36" s="8">
        <f t="shared" si="12"/>
        <v>141</v>
      </c>
      <c r="J36" s="16">
        <f t="shared" si="12"/>
        <v>31</v>
      </c>
      <c r="K36" s="8">
        <f t="shared" si="12"/>
        <v>64</v>
      </c>
      <c r="L36" s="16">
        <f t="shared" si="12"/>
        <v>32</v>
      </c>
      <c r="M36" s="8">
        <f t="shared" si="12"/>
        <v>62</v>
      </c>
      <c r="N36" s="44">
        <f t="shared" si="12"/>
        <v>2</v>
      </c>
      <c r="O36" s="17"/>
      <c r="P36" s="48">
        <f aca="true" t="shared" si="13" ref="P36:X36">SUM(P37:P40)</f>
        <v>216</v>
      </c>
      <c r="Q36" s="44">
        <f t="shared" si="13"/>
        <v>58</v>
      </c>
      <c r="R36" s="44">
        <f t="shared" si="13"/>
        <v>174</v>
      </c>
      <c r="S36" s="44">
        <f t="shared" si="13"/>
        <v>26</v>
      </c>
      <c r="T36" s="44">
        <f t="shared" si="13"/>
        <v>1</v>
      </c>
      <c r="U36" s="44">
        <f t="shared" si="13"/>
        <v>35</v>
      </c>
      <c r="V36" s="44">
        <f t="shared" si="13"/>
        <v>35</v>
      </c>
      <c r="W36" s="44">
        <f t="shared" si="13"/>
        <v>0</v>
      </c>
      <c r="X36" s="16">
        <f t="shared" si="13"/>
        <v>383</v>
      </c>
      <c r="Y36" s="24" t="s">
        <v>1</v>
      </c>
      <c r="Z36" s="74" t="s">
        <v>2</v>
      </c>
      <c r="AA36" s="77" t="s">
        <v>24</v>
      </c>
      <c r="AB36" s="82"/>
      <c r="AC36" s="10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29" ht="14.25" customHeight="1">
      <c r="A37" s="12"/>
      <c r="B37" s="85"/>
      <c r="C37" s="78"/>
      <c r="D37" s="74"/>
      <c r="E37" s="25" t="s">
        <v>16</v>
      </c>
      <c r="F37" s="58">
        <v>38</v>
      </c>
      <c r="G37" s="59">
        <v>1</v>
      </c>
      <c r="H37" s="58">
        <v>9</v>
      </c>
      <c r="I37" s="59">
        <v>1</v>
      </c>
      <c r="J37" s="58">
        <v>1</v>
      </c>
      <c r="K37" s="59">
        <v>2</v>
      </c>
      <c r="L37" s="58">
        <v>2</v>
      </c>
      <c r="M37" s="59">
        <v>2</v>
      </c>
      <c r="N37" s="68" t="s">
        <v>56</v>
      </c>
      <c r="O37" s="20"/>
      <c r="P37" s="71">
        <v>4</v>
      </c>
      <c r="Q37" s="68">
        <v>2</v>
      </c>
      <c r="R37" s="68">
        <v>2</v>
      </c>
      <c r="S37" s="68">
        <v>2</v>
      </c>
      <c r="T37" s="68" t="s">
        <v>56</v>
      </c>
      <c r="U37" s="68">
        <v>1</v>
      </c>
      <c r="V37" s="68">
        <v>1</v>
      </c>
      <c r="W37" s="68" t="s">
        <v>56</v>
      </c>
      <c r="X37" s="58">
        <v>9</v>
      </c>
      <c r="Y37" s="25" t="s">
        <v>16</v>
      </c>
      <c r="Z37" s="74"/>
      <c r="AA37" s="78"/>
      <c r="AB37" s="82"/>
      <c r="AC37" s="10"/>
    </row>
    <row r="38" spans="1:29" ht="14.25" customHeight="1">
      <c r="A38" s="12"/>
      <c r="B38" s="85"/>
      <c r="C38" s="78"/>
      <c r="D38" s="74"/>
      <c r="E38" s="25" t="s">
        <v>17</v>
      </c>
      <c r="F38" s="58">
        <v>154</v>
      </c>
      <c r="G38" s="59">
        <v>8</v>
      </c>
      <c r="H38" s="58">
        <v>27</v>
      </c>
      <c r="I38" s="59">
        <v>21</v>
      </c>
      <c r="J38" s="58">
        <v>3</v>
      </c>
      <c r="K38" s="59">
        <v>1</v>
      </c>
      <c r="L38" s="58" t="s">
        <v>56</v>
      </c>
      <c r="M38" s="59">
        <v>10</v>
      </c>
      <c r="N38" s="68">
        <v>1</v>
      </c>
      <c r="O38" s="20"/>
      <c r="P38" s="71">
        <v>26</v>
      </c>
      <c r="Q38" s="68">
        <v>12</v>
      </c>
      <c r="R38" s="68">
        <v>23</v>
      </c>
      <c r="S38" s="68">
        <v>4</v>
      </c>
      <c r="T38" s="68" t="s">
        <v>56</v>
      </c>
      <c r="U38" s="68">
        <v>8</v>
      </c>
      <c r="V38" s="68">
        <v>8</v>
      </c>
      <c r="W38" s="68" t="s">
        <v>56</v>
      </c>
      <c r="X38" s="58">
        <v>55</v>
      </c>
      <c r="Y38" s="25" t="s">
        <v>17</v>
      </c>
      <c r="Z38" s="74"/>
      <c r="AA38" s="78"/>
      <c r="AB38" s="82"/>
      <c r="AC38" s="10"/>
    </row>
    <row r="39" spans="1:29" ht="14.25" customHeight="1">
      <c r="A39" s="12"/>
      <c r="B39" s="85"/>
      <c r="C39" s="78"/>
      <c r="D39" s="74"/>
      <c r="E39" s="25" t="s">
        <v>18</v>
      </c>
      <c r="F39" s="58">
        <v>230</v>
      </c>
      <c r="G39" s="59">
        <v>9</v>
      </c>
      <c r="H39" s="58">
        <v>37</v>
      </c>
      <c r="I39" s="59">
        <v>27</v>
      </c>
      <c r="J39" s="58">
        <v>2</v>
      </c>
      <c r="K39" s="59">
        <v>8</v>
      </c>
      <c r="L39" s="58">
        <v>2</v>
      </c>
      <c r="M39" s="59">
        <v>15</v>
      </c>
      <c r="N39" s="68">
        <v>1</v>
      </c>
      <c r="O39" s="20"/>
      <c r="P39" s="71">
        <v>79</v>
      </c>
      <c r="Q39" s="68">
        <v>11</v>
      </c>
      <c r="R39" s="68">
        <v>48</v>
      </c>
      <c r="S39" s="68">
        <v>8</v>
      </c>
      <c r="T39" s="68" t="s">
        <v>56</v>
      </c>
      <c r="U39" s="68">
        <v>7</v>
      </c>
      <c r="V39" s="68">
        <v>7</v>
      </c>
      <c r="W39" s="68" t="s">
        <v>56</v>
      </c>
      <c r="X39" s="58">
        <v>80</v>
      </c>
      <c r="Y39" s="25" t="s">
        <v>18</v>
      </c>
      <c r="Z39" s="74"/>
      <c r="AA39" s="78"/>
      <c r="AB39" s="82"/>
      <c r="AC39" s="10"/>
    </row>
    <row r="40" spans="1:29" ht="14.25" customHeight="1">
      <c r="A40" s="12"/>
      <c r="B40" s="85"/>
      <c r="C40" s="78"/>
      <c r="D40" s="75"/>
      <c r="E40" s="26" t="s">
        <v>0</v>
      </c>
      <c r="F40" s="60">
        <v>869</v>
      </c>
      <c r="G40" s="61">
        <v>54</v>
      </c>
      <c r="H40" s="60">
        <v>181</v>
      </c>
      <c r="I40" s="61">
        <v>92</v>
      </c>
      <c r="J40" s="60">
        <v>25</v>
      </c>
      <c r="K40" s="61">
        <v>53</v>
      </c>
      <c r="L40" s="60">
        <v>28</v>
      </c>
      <c r="M40" s="61">
        <v>35</v>
      </c>
      <c r="N40" s="69">
        <v>0</v>
      </c>
      <c r="O40" s="20"/>
      <c r="P40" s="72">
        <v>107</v>
      </c>
      <c r="Q40" s="69">
        <v>33</v>
      </c>
      <c r="R40" s="69">
        <v>101</v>
      </c>
      <c r="S40" s="69">
        <v>12</v>
      </c>
      <c r="T40" s="69">
        <v>1</v>
      </c>
      <c r="U40" s="69">
        <v>19</v>
      </c>
      <c r="V40" s="69">
        <v>19</v>
      </c>
      <c r="W40" s="69">
        <v>0</v>
      </c>
      <c r="X40" s="60">
        <v>239</v>
      </c>
      <c r="Y40" s="26" t="s">
        <v>0</v>
      </c>
      <c r="Z40" s="75"/>
      <c r="AA40" s="78"/>
      <c r="AB40" s="82"/>
      <c r="AC40" s="10"/>
    </row>
    <row r="41" spans="1:48" ht="14.25" customHeight="1">
      <c r="A41" s="12"/>
      <c r="B41" s="85"/>
      <c r="C41" s="78"/>
      <c r="D41" s="9" t="s">
        <v>20</v>
      </c>
      <c r="E41" s="24" t="s">
        <v>1</v>
      </c>
      <c r="F41" s="16">
        <f aca="true" t="shared" si="14" ref="F41:N41">SUM(F42:F45)</f>
        <v>6</v>
      </c>
      <c r="G41" s="8">
        <f t="shared" si="14"/>
        <v>1</v>
      </c>
      <c r="H41" s="16">
        <f t="shared" si="14"/>
        <v>0</v>
      </c>
      <c r="I41" s="8">
        <f t="shared" si="14"/>
        <v>0</v>
      </c>
      <c r="J41" s="16">
        <f t="shared" si="14"/>
        <v>0</v>
      </c>
      <c r="K41" s="8">
        <f t="shared" si="14"/>
        <v>2</v>
      </c>
      <c r="L41" s="16">
        <f t="shared" si="14"/>
        <v>0</v>
      </c>
      <c r="M41" s="8">
        <f t="shared" si="14"/>
        <v>0</v>
      </c>
      <c r="N41" s="44">
        <f t="shared" si="14"/>
        <v>0</v>
      </c>
      <c r="O41" s="17"/>
      <c r="P41" s="48">
        <f aca="true" t="shared" si="15" ref="P41:X41">SUM(P42:P45)</f>
        <v>3</v>
      </c>
      <c r="Q41" s="44">
        <f t="shared" si="15"/>
        <v>4</v>
      </c>
      <c r="R41" s="44">
        <f t="shared" si="15"/>
        <v>5</v>
      </c>
      <c r="S41" s="44">
        <f t="shared" si="15"/>
        <v>0</v>
      </c>
      <c r="T41" s="44">
        <f t="shared" si="15"/>
        <v>0</v>
      </c>
      <c r="U41" s="44">
        <f t="shared" si="15"/>
        <v>0</v>
      </c>
      <c r="V41" s="44">
        <f t="shared" si="15"/>
        <v>0</v>
      </c>
      <c r="W41" s="44">
        <f t="shared" si="15"/>
        <v>0</v>
      </c>
      <c r="X41" s="16">
        <f t="shared" si="15"/>
        <v>9</v>
      </c>
      <c r="Y41" s="24" t="s">
        <v>1</v>
      </c>
      <c r="Z41" s="9" t="s">
        <v>20</v>
      </c>
      <c r="AA41" s="78"/>
      <c r="AB41" s="82"/>
      <c r="AC41" s="10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29" ht="14.25" customHeight="1">
      <c r="A42" s="12"/>
      <c r="B42" s="85"/>
      <c r="C42" s="78"/>
      <c r="D42" s="74" t="s">
        <v>19</v>
      </c>
      <c r="E42" s="25" t="s">
        <v>16</v>
      </c>
      <c r="F42" s="58" t="s">
        <v>56</v>
      </c>
      <c r="G42" s="59" t="s">
        <v>56</v>
      </c>
      <c r="H42" s="58" t="s">
        <v>56</v>
      </c>
      <c r="I42" s="59">
        <v>0</v>
      </c>
      <c r="J42" s="58" t="s">
        <v>56</v>
      </c>
      <c r="K42" s="59" t="s">
        <v>56</v>
      </c>
      <c r="L42" s="58" t="s">
        <v>56</v>
      </c>
      <c r="M42" s="59" t="s">
        <v>56</v>
      </c>
      <c r="N42" s="68" t="s">
        <v>56</v>
      </c>
      <c r="O42" s="20"/>
      <c r="P42" s="71">
        <v>0</v>
      </c>
      <c r="Q42" s="68" t="s">
        <v>56</v>
      </c>
      <c r="R42" s="68">
        <v>0</v>
      </c>
      <c r="S42" s="68" t="s">
        <v>56</v>
      </c>
      <c r="T42" s="68" t="s">
        <v>56</v>
      </c>
      <c r="U42" s="68" t="s">
        <v>56</v>
      </c>
      <c r="V42" s="68" t="s">
        <v>56</v>
      </c>
      <c r="W42" s="68" t="s">
        <v>56</v>
      </c>
      <c r="X42" s="58">
        <v>0</v>
      </c>
      <c r="Y42" s="25" t="s">
        <v>16</v>
      </c>
      <c r="Z42" s="74" t="s">
        <v>19</v>
      </c>
      <c r="AA42" s="78"/>
      <c r="AB42" s="82"/>
      <c r="AC42" s="10"/>
    </row>
    <row r="43" spans="1:29" ht="14.25" customHeight="1">
      <c r="A43" s="12"/>
      <c r="B43" s="85"/>
      <c r="C43" s="78"/>
      <c r="D43" s="74"/>
      <c r="E43" s="25" t="s">
        <v>17</v>
      </c>
      <c r="F43" s="58" t="s">
        <v>56</v>
      </c>
      <c r="G43" s="59" t="s">
        <v>56</v>
      </c>
      <c r="H43" s="58" t="s">
        <v>56</v>
      </c>
      <c r="I43" s="59">
        <v>0</v>
      </c>
      <c r="J43" s="58" t="s">
        <v>56</v>
      </c>
      <c r="K43" s="59" t="s">
        <v>56</v>
      </c>
      <c r="L43" s="58" t="s">
        <v>56</v>
      </c>
      <c r="M43" s="59" t="s">
        <v>56</v>
      </c>
      <c r="N43" s="68" t="s">
        <v>56</v>
      </c>
      <c r="O43" s="20"/>
      <c r="P43" s="71">
        <v>0</v>
      </c>
      <c r="Q43" s="68" t="s">
        <v>56</v>
      </c>
      <c r="R43" s="68">
        <v>0</v>
      </c>
      <c r="S43" s="68" t="s">
        <v>56</v>
      </c>
      <c r="T43" s="68" t="s">
        <v>56</v>
      </c>
      <c r="U43" s="68" t="s">
        <v>56</v>
      </c>
      <c r="V43" s="68" t="s">
        <v>56</v>
      </c>
      <c r="W43" s="68" t="s">
        <v>56</v>
      </c>
      <c r="X43" s="58">
        <v>0</v>
      </c>
      <c r="Y43" s="25" t="s">
        <v>17</v>
      </c>
      <c r="Z43" s="74"/>
      <c r="AA43" s="78"/>
      <c r="AB43" s="82"/>
      <c r="AC43" s="10"/>
    </row>
    <row r="44" spans="1:29" ht="14.25" customHeight="1">
      <c r="A44" s="12"/>
      <c r="B44" s="85"/>
      <c r="C44" s="78"/>
      <c r="D44" s="74"/>
      <c r="E44" s="25" t="s">
        <v>18</v>
      </c>
      <c r="F44" s="58" t="s">
        <v>56</v>
      </c>
      <c r="G44" s="59" t="s">
        <v>56</v>
      </c>
      <c r="H44" s="58" t="s">
        <v>56</v>
      </c>
      <c r="I44" s="59">
        <v>0</v>
      </c>
      <c r="J44" s="58" t="s">
        <v>56</v>
      </c>
      <c r="K44" s="59" t="s">
        <v>56</v>
      </c>
      <c r="L44" s="58" t="s">
        <v>56</v>
      </c>
      <c r="M44" s="59" t="s">
        <v>56</v>
      </c>
      <c r="N44" s="68" t="s">
        <v>56</v>
      </c>
      <c r="O44" s="20"/>
      <c r="P44" s="71">
        <v>0</v>
      </c>
      <c r="Q44" s="68" t="s">
        <v>56</v>
      </c>
      <c r="R44" s="68">
        <v>0</v>
      </c>
      <c r="S44" s="68" t="s">
        <v>56</v>
      </c>
      <c r="T44" s="68" t="s">
        <v>56</v>
      </c>
      <c r="U44" s="68" t="s">
        <v>56</v>
      </c>
      <c r="V44" s="68" t="s">
        <v>56</v>
      </c>
      <c r="W44" s="68" t="s">
        <v>56</v>
      </c>
      <c r="X44" s="58">
        <v>1</v>
      </c>
      <c r="Y44" s="25" t="s">
        <v>18</v>
      </c>
      <c r="Z44" s="74"/>
      <c r="AA44" s="78"/>
      <c r="AB44" s="82"/>
      <c r="AC44" s="10"/>
    </row>
    <row r="45" spans="1:29" ht="14.25" customHeight="1">
      <c r="A45" s="12"/>
      <c r="B45" s="85"/>
      <c r="C45" s="79"/>
      <c r="D45" s="75"/>
      <c r="E45" s="26" t="s">
        <v>0</v>
      </c>
      <c r="F45" s="60">
        <v>6</v>
      </c>
      <c r="G45" s="61">
        <v>1</v>
      </c>
      <c r="H45" s="60">
        <v>0</v>
      </c>
      <c r="I45" s="61">
        <v>0</v>
      </c>
      <c r="J45" s="60">
        <v>0</v>
      </c>
      <c r="K45" s="61">
        <v>2</v>
      </c>
      <c r="L45" s="60" t="s">
        <v>56</v>
      </c>
      <c r="M45" s="61">
        <v>0</v>
      </c>
      <c r="N45" s="69">
        <v>0</v>
      </c>
      <c r="O45" s="20"/>
      <c r="P45" s="72">
        <v>3</v>
      </c>
      <c r="Q45" s="69">
        <v>4</v>
      </c>
      <c r="R45" s="69">
        <v>5</v>
      </c>
      <c r="S45" s="69">
        <v>0</v>
      </c>
      <c r="T45" s="69" t="s">
        <v>56</v>
      </c>
      <c r="U45" s="69">
        <v>0</v>
      </c>
      <c r="V45" s="69" t="s">
        <v>56</v>
      </c>
      <c r="W45" s="69" t="s">
        <v>56</v>
      </c>
      <c r="X45" s="60">
        <v>8</v>
      </c>
      <c r="Y45" s="26" t="s">
        <v>0</v>
      </c>
      <c r="Z45" s="75"/>
      <c r="AA45" s="79"/>
      <c r="AB45" s="82"/>
      <c r="AC45" s="10"/>
    </row>
    <row r="46" spans="1:48" ht="14.25" customHeight="1">
      <c r="A46" s="12"/>
      <c r="B46" s="85"/>
      <c r="C46" s="77" t="s">
        <v>21</v>
      </c>
      <c r="D46" s="74" t="s">
        <v>2</v>
      </c>
      <c r="E46" s="24" t="s">
        <v>1</v>
      </c>
      <c r="F46" s="16">
        <f aca="true" t="shared" si="16" ref="F46:N46">SUM(F47:F50)</f>
        <v>115</v>
      </c>
      <c r="G46" s="8">
        <f t="shared" si="16"/>
        <v>10</v>
      </c>
      <c r="H46" s="16">
        <f t="shared" si="16"/>
        <v>28</v>
      </c>
      <c r="I46" s="8">
        <f t="shared" si="16"/>
        <v>231</v>
      </c>
      <c r="J46" s="16">
        <f t="shared" si="16"/>
        <v>12</v>
      </c>
      <c r="K46" s="8">
        <f t="shared" si="16"/>
        <v>40</v>
      </c>
      <c r="L46" s="16">
        <f t="shared" si="16"/>
        <v>40</v>
      </c>
      <c r="M46" s="8">
        <f t="shared" si="16"/>
        <v>10</v>
      </c>
      <c r="N46" s="44">
        <f t="shared" si="16"/>
        <v>0</v>
      </c>
      <c r="O46" s="17"/>
      <c r="P46" s="48">
        <f aca="true" t="shared" si="17" ref="P46:X46">SUM(P47:P50)</f>
        <v>13</v>
      </c>
      <c r="Q46" s="44">
        <f t="shared" si="17"/>
        <v>8</v>
      </c>
      <c r="R46" s="44">
        <f t="shared" si="17"/>
        <v>58</v>
      </c>
      <c r="S46" s="44">
        <f t="shared" si="17"/>
        <v>5</v>
      </c>
      <c r="T46" s="44">
        <f t="shared" si="17"/>
        <v>0</v>
      </c>
      <c r="U46" s="44">
        <f t="shared" si="17"/>
        <v>6</v>
      </c>
      <c r="V46" s="44">
        <f t="shared" si="17"/>
        <v>6</v>
      </c>
      <c r="W46" s="44">
        <f t="shared" si="17"/>
        <v>0</v>
      </c>
      <c r="X46" s="16">
        <f t="shared" si="17"/>
        <v>118</v>
      </c>
      <c r="Y46" s="24" t="s">
        <v>1</v>
      </c>
      <c r="Z46" s="74" t="s">
        <v>2</v>
      </c>
      <c r="AA46" s="77" t="s">
        <v>21</v>
      </c>
      <c r="AB46" s="82"/>
      <c r="AC46" s="10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29" ht="14.25" customHeight="1">
      <c r="A47" s="12"/>
      <c r="B47" s="85"/>
      <c r="C47" s="78"/>
      <c r="D47" s="74"/>
      <c r="E47" s="25" t="s">
        <v>16</v>
      </c>
      <c r="F47" s="18">
        <v>0</v>
      </c>
      <c r="G47" s="13">
        <v>0</v>
      </c>
      <c r="H47" s="18">
        <v>0</v>
      </c>
      <c r="I47" s="13">
        <v>0</v>
      </c>
      <c r="J47" s="18">
        <v>0</v>
      </c>
      <c r="K47" s="13">
        <v>0</v>
      </c>
      <c r="L47" s="18">
        <v>0</v>
      </c>
      <c r="M47" s="13">
        <v>0</v>
      </c>
      <c r="N47" s="8">
        <v>0</v>
      </c>
      <c r="O47" s="20"/>
      <c r="P47" s="17">
        <v>0</v>
      </c>
      <c r="Q47" s="8">
        <v>0</v>
      </c>
      <c r="R47" s="8">
        <v>0</v>
      </c>
      <c r="S47" s="8">
        <v>0</v>
      </c>
      <c r="T47" s="8">
        <v>0</v>
      </c>
      <c r="U47" s="8">
        <v>1</v>
      </c>
      <c r="V47" s="8">
        <v>1</v>
      </c>
      <c r="W47" s="8">
        <v>0</v>
      </c>
      <c r="X47" s="18">
        <v>2</v>
      </c>
      <c r="Y47" s="25" t="s">
        <v>16</v>
      </c>
      <c r="Z47" s="74"/>
      <c r="AA47" s="78"/>
      <c r="AB47" s="82"/>
      <c r="AC47" s="10"/>
    </row>
    <row r="48" spans="1:29" ht="14.25" customHeight="1">
      <c r="A48" s="12"/>
      <c r="B48" s="85"/>
      <c r="C48" s="78"/>
      <c r="D48" s="74"/>
      <c r="E48" s="25" t="s">
        <v>17</v>
      </c>
      <c r="F48" s="18">
        <v>8</v>
      </c>
      <c r="G48" s="13">
        <v>0</v>
      </c>
      <c r="H48" s="18">
        <v>3</v>
      </c>
      <c r="I48" s="13">
        <v>7</v>
      </c>
      <c r="J48" s="18">
        <v>0</v>
      </c>
      <c r="K48" s="13">
        <v>0</v>
      </c>
      <c r="L48" s="18">
        <v>0</v>
      </c>
      <c r="M48" s="13">
        <v>0</v>
      </c>
      <c r="N48" s="8">
        <v>0</v>
      </c>
      <c r="O48" s="20"/>
      <c r="P48" s="17">
        <v>2</v>
      </c>
      <c r="Q48" s="8">
        <v>2</v>
      </c>
      <c r="R48" s="8">
        <v>3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18">
        <v>12</v>
      </c>
      <c r="Y48" s="25" t="s">
        <v>17</v>
      </c>
      <c r="Z48" s="74"/>
      <c r="AA48" s="78"/>
      <c r="AB48" s="82"/>
      <c r="AC48" s="10"/>
    </row>
    <row r="49" spans="1:29" ht="14.25" customHeight="1">
      <c r="A49" s="12"/>
      <c r="B49" s="85"/>
      <c r="C49" s="78"/>
      <c r="D49" s="74"/>
      <c r="E49" s="25" t="s">
        <v>18</v>
      </c>
      <c r="F49" s="18">
        <v>15</v>
      </c>
      <c r="G49" s="13">
        <v>2</v>
      </c>
      <c r="H49" s="18">
        <v>3</v>
      </c>
      <c r="I49" s="13">
        <v>8</v>
      </c>
      <c r="J49" s="18">
        <v>3</v>
      </c>
      <c r="K49" s="13">
        <v>0</v>
      </c>
      <c r="L49" s="18">
        <v>0</v>
      </c>
      <c r="M49" s="13">
        <v>4</v>
      </c>
      <c r="N49" s="8">
        <v>0</v>
      </c>
      <c r="O49" s="20"/>
      <c r="P49" s="17">
        <v>3</v>
      </c>
      <c r="Q49" s="8">
        <v>1</v>
      </c>
      <c r="R49" s="8">
        <v>10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18">
        <v>19</v>
      </c>
      <c r="Y49" s="25" t="s">
        <v>18</v>
      </c>
      <c r="Z49" s="74"/>
      <c r="AA49" s="78"/>
      <c r="AB49" s="82"/>
      <c r="AC49" s="10"/>
    </row>
    <row r="50" spans="1:29" ht="14.25" customHeight="1">
      <c r="A50" s="12"/>
      <c r="B50" s="85"/>
      <c r="C50" s="78"/>
      <c r="D50" s="75"/>
      <c r="E50" s="26" t="s">
        <v>0</v>
      </c>
      <c r="F50" s="32">
        <v>92</v>
      </c>
      <c r="G50" s="14">
        <v>8</v>
      </c>
      <c r="H50" s="32">
        <v>22</v>
      </c>
      <c r="I50" s="14">
        <v>216</v>
      </c>
      <c r="J50" s="32">
        <v>9</v>
      </c>
      <c r="K50" s="14">
        <v>40</v>
      </c>
      <c r="L50" s="32">
        <v>40</v>
      </c>
      <c r="M50" s="14">
        <v>6</v>
      </c>
      <c r="N50" s="45">
        <v>0</v>
      </c>
      <c r="O50" s="20"/>
      <c r="P50" s="49">
        <v>8</v>
      </c>
      <c r="Q50" s="45">
        <v>5</v>
      </c>
      <c r="R50" s="45">
        <v>45</v>
      </c>
      <c r="S50" s="45">
        <v>5</v>
      </c>
      <c r="T50" s="45">
        <v>0</v>
      </c>
      <c r="U50" s="45">
        <v>5</v>
      </c>
      <c r="V50" s="45">
        <v>5</v>
      </c>
      <c r="W50" s="45">
        <v>0</v>
      </c>
      <c r="X50" s="32">
        <v>85</v>
      </c>
      <c r="Y50" s="26" t="s">
        <v>0</v>
      </c>
      <c r="Z50" s="75"/>
      <c r="AA50" s="78"/>
      <c r="AB50" s="82"/>
      <c r="AC50" s="10"/>
    </row>
    <row r="51" spans="1:48" ht="14.25" customHeight="1">
      <c r="A51" s="12"/>
      <c r="B51" s="85"/>
      <c r="C51" s="78"/>
      <c r="D51" s="9" t="s">
        <v>20</v>
      </c>
      <c r="E51" s="24" t="s">
        <v>1</v>
      </c>
      <c r="F51" s="16">
        <f aca="true" t="shared" si="18" ref="F51:N51">SUM(F52:F55)</f>
        <v>3</v>
      </c>
      <c r="G51" s="8">
        <f t="shared" si="18"/>
        <v>0</v>
      </c>
      <c r="H51" s="16">
        <f t="shared" si="18"/>
        <v>0</v>
      </c>
      <c r="I51" s="8">
        <f t="shared" si="18"/>
        <v>0</v>
      </c>
      <c r="J51" s="16">
        <f t="shared" si="18"/>
        <v>0</v>
      </c>
      <c r="K51" s="8">
        <f t="shared" si="18"/>
        <v>0</v>
      </c>
      <c r="L51" s="16">
        <f t="shared" si="18"/>
        <v>0</v>
      </c>
      <c r="M51" s="8">
        <f t="shared" si="18"/>
        <v>0</v>
      </c>
      <c r="N51" s="44">
        <f t="shared" si="18"/>
        <v>0</v>
      </c>
      <c r="O51" s="17"/>
      <c r="P51" s="48">
        <f aca="true" t="shared" si="19" ref="P51:X51">SUM(P52:P55)</f>
        <v>2</v>
      </c>
      <c r="Q51" s="44">
        <f t="shared" si="19"/>
        <v>0</v>
      </c>
      <c r="R51" s="44">
        <f t="shared" si="19"/>
        <v>2</v>
      </c>
      <c r="S51" s="44">
        <f t="shared" si="19"/>
        <v>1</v>
      </c>
      <c r="T51" s="44">
        <f t="shared" si="19"/>
        <v>0</v>
      </c>
      <c r="U51" s="44">
        <f t="shared" si="19"/>
        <v>0</v>
      </c>
      <c r="V51" s="44">
        <f t="shared" si="19"/>
        <v>0</v>
      </c>
      <c r="W51" s="44">
        <f t="shared" si="19"/>
        <v>0</v>
      </c>
      <c r="X51" s="16">
        <f t="shared" si="19"/>
        <v>5</v>
      </c>
      <c r="Y51" s="24" t="s">
        <v>1</v>
      </c>
      <c r="Z51" s="9" t="s">
        <v>20</v>
      </c>
      <c r="AA51" s="78"/>
      <c r="AB51" s="82"/>
      <c r="AC51" s="10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29" ht="14.25" customHeight="1">
      <c r="A52" s="12"/>
      <c r="B52" s="85"/>
      <c r="C52" s="78"/>
      <c r="D52" s="74" t="s">
        <v>19</v>
      </c>
      <c r="E52" s="27" t="s">
        <v>16</v>
      </c>
      <c r="F52" s="58">
        <v>0</v>
      </c>
      <c r="G52" s="59">
        <v>0</v>
      </c>
      <c r="H52" s="58">
        <v>0</v>
      </c>
      <c r="I52" s="59">
        <v>0</v>
      </c>
      <c r="J52" s="58">
        <v>0</v>
      </c>
      <c r="K52" s="59">
        <v>0</v>
      </c>
      <c r="L52" s="58" t="s">
        <v>56</v>
      </c>
      <c r="M52" s="59">
        <v>0</v>
      </c>
      <c r="N52" s="68">
        <v>0</v>
      </c>
      <c r="O52" s="20"/>
      <c r="P52" s="71">
        <v>0</v>
      </c>
      <c r="Q52" s="68">
        <v>0</v>
      </c>
      <c r="R52" s="68">
        <v>0</v>
      </c>
      <c r="S52" s="68">
        <v>0</v>
      </c>
      <c r="T52" s="68" t="s">
        <v>56</v>
      </c>
      <c r="U52" s="68">
        <v>0</v>
      </c>
      <c r="V52" s="68" t="s">
        <v>56</v>
      </c>
      <c r="W52" s="68" t="s">
        <v>56</v>
      </c>
      <c r="X52" s="58">
        <v>0</v>
      </c>
      <c r="Y52" s="27" t="s">
        <v>16</v>
      </c>
      <c r="Z52" s="74" t="s">
        <v>19</v>
      </c>
      <c r="AA52" s="78"/>
      <c r="AB52" s="82"/>
      <c r="AC52" s="10"/>
    </row>
    <row r="53" spans="1:29" ht="14.25" customHeight="1">
      <c r="A53" s="12"/>
      <c r="B53" s="85"/>
      <c r="C53" s="78"/>
      <c r="D53" s="74"/>
      <c r="E53" s="27" t="s">
        <v>17</v>
      </c>
      <c r="F53" s="58">
        <v>0</v>
      </c>
      <c r="G53" s="59">
        <v>0</v>
      </c>
      <c r="H53" s="58">
        <v>0</v>
      </c>
      <c r="I53" s="59">
        <v>0</v>
      </c>
      <c r="J53" s="58">
        <v>0</v>
      </c>
      <c r="K53" s="59">
        <v>0</v>
      </c>
      <c r="L53" s="58" t="s">
        <v>56</v>
      </c>
      <c r="M53" s="59">
        <v>0</v>
      </c>
      <c r="N53" s="68">
        <v>0</v>
      </c>
      <c r="O53" s="20"/>
      <c r="P53" s="71">
        <v>0</v>
      </c>
      <c r="Q53" s="68">
        <v>0</v>
      </c>
      <c r="R53" s="68">
        <v>0</v>
      </c>
      <c r="S53" s="68">
        <v>0</v>
      </c>
      <c r="T53" s="68" t="s">
        <v>56</v>
      </c>
      <c r="U53" s="68">
        <v>0</v>
      </c>
      <c r="V53" s="68" t="s">
        <v>56</v>
      </c>
      <c r="W53" s="68" t="s">
        <v>56</v>
      </c>
      <c r="X53" s="58">
        <v>0</v>
      </c>
      <c r="Y53" s="27" t="s">
        <v>17</v>
      </c>
      <c r="Z53" s="74"/>
      <c r="AA53" s="78"/>
      <c r="AB53" s="82"/>
      <c r="AC53" s="10"/>
    </row>
    <row r="54" spans="1:29" ht="14.25" customHeight="1">
      <c r="A54" s="12"/>
      <c r="B54" s="85"/>
      <c r="C54" s="78"/>
      <c r="D54" s="74"/>
      <c r="E54" s="27" t="s">
        <v>18</v>
      </c>
      <c r="F54" s="58">
        <v>0</v>
      </c>
      <c r="G54" s="59">
        <v>0</v>
      </c>
      <c r="H54" s="58">
        <v>0</v>
      </c>
      <c r="I54" s="59">
        <v>0</v>
      </c>
      <c r="J54" s="58">
        <v>0</v>
      </c>
      <c r="K54" s="59">
        <v>0</v>
      </c>
      <c r="L54" s="58" t="s">
        <v>56</v>
      </c>
      <c r="M54" s="59">
        <v>0</v>
      </c>
      <c r="N54" s="68">
        <v>0</v>
      </c>
      <c r="O54" s="20"/>
      <c r="P54" s="71">
        <v>0</v>
      </c>
      <c r="Q54" s="68">
        <v>0</v>
      </c>
      <c r="R54" s="68">
        <v>0</v>
      </c>
      <c r="S54" s="68">
        <v>0</v>
      </c>
      <c r="T54" s="68" t="s">
        <v>56</v>
      </c>
      <c r="U54" s="68">
        <v>0</v>
      </c>
      <c r="V54" s="68" t="s">
        <v>56</v>
      </c>
      <c r="W54" s="68" t="s">
        <v>56</v>
      </c>
      <c r="X54" s="58">
        <v>0</v>
      </c>
      <c r="Y54" s="27" t="s">
        <v>18</v>
      </c>
      <c r="Z54" s="74"/>
      <c r="AA54" s="78"/>
      <c r="AB54" s="82"/>
      <c r="AC54" s="10"/>
    </row>
    <row r="55" spans="1:29" ht="14.25" customHeight="1" thickBot="1">
      <c r="A55" s="12"/>
      <c r="B55" s="90"/>
      <c r="C55" s="80"/>
      <c r="D55" s="76"/>
      <c r="E55" s="28" t="s">
        <v>0</v>
      </c>
      <c r="F55" s="63">
        <v>3</v>
      </c>
      <c r="G55" s="64">
        <v>0</v>
      </c>
      <c r="H55" s="63">
        <v>0</v>
      </c>
      <c r="I55" s="64">
        <v>0</v>
      </c>
      <c r="J55" s="63">
        <v>0</v>
      </c>
      <c r="K55" s="64">
        <v>0</v>
      </c>
      <c r="L55" s="63" t="s">
        <v>56</v>
      </c>
      <c r="M55" s="64">
        <v>0</v>
      </c>
      <c r="N55" s="70">
        <v>0</v>
      </c>
      <c r="O55" s="20"/>
      <c r="P55" s="73">
        <v>2</v>
      </c>
      <c r="Q55" s="70">
        <v>0</v>
      </c>
      <c r="R55" s="70">
        <v>2</v>
      </c>
      <c r="S55" s="70">
        <v>1</v>
      </c>
      <c r="T55" s="70" t="s">
        <v>56</v>
      </c>
      <c r="U55" s="70">
        <v>0</v>
      </c>
      <c r="V55" s="70" t="s">
        <v>56</v>
      </c>
      <c r="W55" s="70" t="s">
        <v>56</v>
      </c>
      <c r="X55" s="63">
        <v>5</v>
      </c>
      <c r="Y55" s="28" t="s">
        <v>0</v>
      </c>
      <c r="Z55" s="76"/>
      <c r="AA55" s="80"/>
      <c r="AB55" s="83"/>
      <c r="AC55" s="10"/>
    </row>
    <row r="56" spans="1:29" ht="12">
      <c r="A56" s="12"/>
      <c r="B56" s="1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0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0"/>
      <c r="AC56" s="10"/>
    </row>
    <row r="57" ht="12">
      <c r="AC57" s="15"/>
    </row>
    <row r="58" spans="5:29" ht="12">
      <c r="E58" s="5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AC58" s="15"/>
    </row>
    <row r="59" spans="5:29" ht="12">
      <c r="E59" s="5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AC59" s="15"/>
    </row>
    <row r="60" spans="5:29" ht="12">
      <c r="E60" s="5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AC60" s="15"/>
    </row>
    <row r="61" spans="5:24" ht="12">
      <c r="E61" s="5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5:24" ht="12">
      <c r="E62" s="5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5:24" ht="12">
      <c r="E63" s="5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5:24" ht="12">
      <c r="E64" s="5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5:24" ht="12">
      <c r="E65" s="5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5:24" ht="12">
      <c r="E66" s="5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5:24" ht="12">
      <c r="E67" s="5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ht="12">
      <c r="O68" s="11"/>
    </row>
    <row r="69" spans="5:24" ht="12">
      <c r="E69" s="5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5:24" ht="12">
      <c r="E70" s="5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5:24" ht="12">
      <c r="E71" s="5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5:24" ht="12">
      <c r="E72" s="5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5:24" ht="12">
      <c r="E73" s="5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5:24" ht="12">
      <c r="E74" s="5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5:24" ht="12">
      <c r="E75" s="5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5:24" ht="12">
      <c r="E76" s="5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5:24" ht="12">
      <c r="E77" s="5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5:24" ht="12">
      <c r="E78" s="5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116" spans="2:28" ht="12">
      <c r="B116" s="10"/>
      <c r="C116" s="12"/>
      <c r="D116" s="12"/>
      <c r="E116" s="12"/>
      <c r="Y116" s="12"/>
      <c r="Z116" s="12"/>
      <c r="AA116" s="12"/>
      <c r="AB116" s="10"/>
    </row>
    <row r="117" spans="2:28" ht="12">
      <c r="B117" s="10"/>
      <c r="C117" s="12"/>
      <c r="D117" s="12"/>
      <c r="E117" s="12"/>
      <c r="Y117" s="12"/>
      <c r="Z117" s="12"/>
      <c r="AA117" s="12"/>
      <c r="AB117" s="10"/>
    </row>
  </sheetData>
  <sheetProtection/>
  <mergeCells count="49"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  <mergeCell ref="D46:D50"/>
    <mergeCell ref="D52:D55"/>
    <mergeCell ref="AA16:AA25"/>
    <mergeCell ref="Z46:Z50"/>
    <mergeCell ref="Z16:Z20"/>
    <mergeCell ref="D36:D40"/>
    <mergeCell ref="D42:D45"/>
    <mergeCell ref="B6:C15"/>
    <mergeCell ref="B16:B55"/>
    <mergeCell ref="C16:C25"/>
    <mergeCell ref="C26:C35"/>
    <mergeCell ref="C46:C55"/>
    <mergeCell ref="C36:C45"/>
    <mergeCell ref="M4:M5"/>
    <mergeCell ref="I4:I5"/>
    <mergeCell ref="P4:P5"/>
    <mergeCell ref="B4:E5"/>
    <mergeCell ref="F4:F5"/>
    <mergeCell ref="G4:G5"/>
    <mergeCell ref="Q4:Q5"/>
    <mergeCell ref="R4:R5"/>
    <mergeCell ref="D32:D35"/>
    <mergeCell ref="J4:J5"/>
    <mergeCell ref="D6:D10"/>
    <mergeCell ref="D12:D15"/>
    <mergeCell ref="D16:D20"/>
    <mergeCell ref="D22:D25"/>
    <mergeCell ref="D26:D30"/>
    <mergeCell ref="H4:H5"/>
    <mergeCell ref="G2:M2"/>
    <mergeCell ref="K4:K5"/>
    <mergeCell ref="Z6:Z10"/>
    <mergeCell ref="AA6:AB15"/>
    <mergeCell ref="X4:X5"/>
    <mergeCell ref="U4:U5"/>
    <mergeCell ref="Z12:Z15"/>
    <mergeCell ref="Q2:X2"/>
    <mergeCell ref="Y4:AB5"/>
    <mergeCell ref="N4:N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2022-07-28T02:22:46Z</dcterms:created>
  <dcterms:modified xsi:type="dcterms:W3CDTF">2022-07-28T02:22:46Z</dcterms:modified>
  <cp:category/>
  <cp:version/>
  <cp:contentType/>
  <cp:contentStatus/>
</cp:coreProperties>
</file>